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552" windowWidth="17496" windowHeight="8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54" i="1" l="1"/>
  <c r="N154" i="1"/>
  <c r="M154" i="1"/>
  <c r="L154" i="1"/>
  <c r="K154" i="1"/>
  <c r="O51" i="1"/>
  <c r="N51" i="1"/>
  <c r="M51" i="1"/>
  <c r="L51" i="1"/>
  <c r="K51" i="1"/>
  <c r="I51" i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<sst xmlns="http://schemas.openxmlformats.org/spreadsheetml/2006/main" count="346" uniqueCount="115">
  <si>
    <t xml:space="preserve">День: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</si>
  <si>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</si>
  <si>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</si>
  <si>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</si>
  <si>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</si>
  <si>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</si>
  <si>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</si>
  <si>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</si>
  <si>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</si>
  <si>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</si>
  <si>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</si>
  <si>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</si>
  <si>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</si>
  <si>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</si>
  <si>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</si>
  <si>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</si>
  <si>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</si>
  <si>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</si>
  <si>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</si>
  <si>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</si>
  <si>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</si>
  <si>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</si>
  <si>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 xml:space="preserve">Каша «Дружба» молочная с маслом слив. (рис, пшено) </t>
  </si>
  <si>
    <r>
      <rPr>
        <b/>
        <sz val="10"/>
        <color theme="1"/>
        <rFont val="Times New Roman"/>
        <family val="1"/>
        <charset val="204"/>
      </rPr>
      <t>-</t>
    </r>
  </si>
  <si>
    <t xml:space="preserve">Какао с молоком </t>
  </si>
  <si>
    <r>
      <rPr>
        <b/>
        <sz val="10"/>
        <color rgb="FF000000"/>
        <rFont val="Times New Roman"/>
        <family val="1"/>
        <charset val="204"/>
      </rPr>
      <t>-</t>
    </r>
  </si>
  <si>
    <t>б/н</t>
  </si>
  <si>
    <t>батон нарезной</t>
  </si>
  <si>
    <t>-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</si>
  <si>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</si>
  <si>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Соль йодированная </t>
  </si>
  <si>
    <t xml:space="preserve">ИТОГО: </t>
  </si>
  <si>
    <t>второй</t>
  </si>
  <si>
    <t>Запеканка из творога или сырники с</t>
  </si>
  <si>
    <t xml:space="preserve"> повидлом 50</t>
  </si>
  <si>
    <t>Кофейный напиток</t>
  </si>
  <si>
    <t>Батон нарезной</t>
  </si>
  <si>
    <r>
      <rPr>
        <b/>
        <sz val="10"/>
        <color theme="1"/>
        <rFont val="Times New Roman"/>
        <family val="1"/>
        <charset val="204"/>
      </rPr>
      <t>б/н</t>
    </r>
  </si>
  <si>
    <r>
      <rPr>
        <b/>
        <sz val="12"/>
        <color theme="1"/>
        <rFont val="Times New Roman"/>
        <family val="1"/>
        <charset val="204"/>
      </rPr>
      <t>Сушки</t>
    </r>
  </si>
  <si>
    <r>
      <rPr>
        <sz val="12"/>
        <color theme="1"/>
        <rFont val="Times New Roman"/>
        <family val="1"/>
        <charset val="204"/>
      </rPr>
      <t>Соль иодированная</t>
    </r>
  </si>
  <si>
    <r>
      <rPr>
        <b/>
        <sz val="12"/>
        <color theme="1"/>
        <rFont val="Times New Roman"/>
        <family val="1"/>
        <charset val="204"/>
      </rPr>
      <t xml:space="preserve">ИТОГО: </t>
    </r>
    <r>
      <rPr>
        <b/>
        <sz val="12"/>
        <color rgb="FF000000"/>
        <rFont val="Times New Roman"/>
        <family val="1"/>
        <charset val="204"/>
      </rPr>
      <t xml:space="preserve"> </t>
    </r>
  </si>
  <si>
    <t>третий</t>
  </si>
  <si>
    <t>Омлет с вареной колбасой ( для детского питания)</t>
  </si>
  <si>
    <t>Чай с сахаром и лимоном 175/5</t>
  </si>
  <si>
    <r>
      <rPr>
        <b/>
        <sz val="12"/>
        <color theme="1"/>
        <rFont val="Times New Roman"/>
        <family val="1"/>
        <charset val="204"/>
      </rPr>
      <t>Хлеб ржаной</t>
    </r>
  </si>
  <si>
    <t xml:space="preserve">Фрукты </t>
  </si>
  <si>
    <r>
      <t>ИТОГО:</t>
    </r>
    <r>
      <rPr>
        <b/>
        <sz val="12"/>
        <color rgb="FF000000"/>
        <rFont val="Times New Roman"/>
        <family val="1"/>
        <charset val="204"/>
      </rPr>
      <t xml:space="preserve"> </t>
    </r>
  </si>
  <si>
    <r>
      <rPr>
        <b/>
        <sz val="12"/>
        <color rgb="FF000000"/>
        <rFont val="Times New Roman"/>
        <family val="1"/>
        <charset val="204"/>
      </rPr>
      <t>День</t>
    </r>
  </si>
  <si>
    <r>
      <rPr>
        <b/>
        <sz val="12"/>
        <color rgb="FF000000"/>
        <rFont val="Times New Roman"/>
        <family val="1"/>
        <charset val="204"/>
      </rPr>
      <t>четвертый</t>
    </r>
  </si>
  <si>
    <t>Макароны отварные  с сыром 180/30</t>
  </si>
  <si>
    <t>Сушки</t>
  </si>
  <si>
    <t>Фруктовое пюре "Фрутто НяНя"</t>
  </si>
  <si>
    <t xml:space="preserve"> ИТОГО       </t>
  </si>
  <si>
    <r>
      <rPr>
        <b/>
        <sz val="12"/>
        <rFont val="Times New Roman"/>
        <family val="1"/>
        <charset val="204"/>
      </rPr>
      <t>пятый</t>
    </r>
  </si>
  <si>
    <t>Котлеты рыбные или биточки</t>
  </si>
  <si>
    <t>Картофельное пюре</t>
  </si>
  <si>
    <t>Печенье</t>
  </si>
  <si>
    <t>Хлеб ржаной</t>
  </si>
  <si>
    <t>ИТОГО:</t>
  </si>
  <si>
    <r>
      <rPr>
        <b/>
        <sz val="12"/>
        <rFont val="Times New Roman"/>
        <family val="1"/>
        <charset val="204"/>
      </rPr>
      <t>шестой</t>
    </r>
  </si>
  <si>
    <t>вторая</t>
  </si>
  <si>
    <t>Каша рисовая молочная с маслом сливочным</t>
  </si>
  <si>
    <t>Какао с молоком</t>
  </si>
  <si>
    <t>Сосиска отварная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</si>
  <si>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</si>
  <si>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  <family val="1"/>
        <charset val="204"/>
      </rPr>
      <t>седьмой</t>
    </r>
  </si>
  <si>
    <r>
      <rPr>
        <b/>
        <sz val="11"/>
        <rFont val="Times New Roman"/>
        <family val="1"/>
        <charset val="204"/>
      </rPr>
      <t>Плов из мяса птицы</t>
    </r>
  </si>
  <si>
    <t xml:space="preserve">Чай     с сахаром  </t>
  </si>
  <si>
    <r>
      <rPr>
        <b/>
        <sz val="11"/>
        <color rgb="FF000000"/>
        <rFont val="Times New Roman"/>
        <family val="1"/>
        <charset val="204"/>
      </rPr>
      <t>-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</si>
  <si>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</si>
  <si>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</si>
  <si>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color theme="1"/>
        <rFont val="Times New Roman"/>
        <family val="1"/>
        <charset val="204"/>
      </rPr>
      <t>Хлеб пшеничный (батон)</t>
    </r>
  </si>
  <si>
    <r>
      <rPr>
        <b/>
        <sz val="11"/>
        <color theme="1"/>
        <rFont val="Times New Roman"/>
        <family val="1"/>
        <charset val="204"/>
      </rPr>
      <t>-</t>
    </r>
  </si>
  <si>
    <t>восьмой</t>
  </si>
  <si>
    <t>Жаркое по-домашнему (свинина нежирных сортов)</t>
  </si>
  <si>
    <t>Чай с сахаром и лимоном 195/5</t>
  </si>
  <si>
    <r>
      <rPr>
        <sz val="12"/>
        <color theme="1"/>
        <rFont val="Times New Roman"/>
        <family val="1"/>
        <charset val="204"/>
      </rPr>
      <t xml:space="preserve">День </t>
    </r>
  </si>
  <si>
    <r>
      <rPr>
        <b/>
        <sz val="12"/>
        <color theme="1"/>
        <rFont val="Times New Roman"/>
        <family val="1"/>
        <charset val="204"/>
      </rPr>
      <t>девятый</t>
    </r>
  </si>
  <si>
    <r>
      <rPr>
        <sz val="12"/>
        <color theme="1"/>
        <rFont val="Times New Roman"/>
        <family val="1"/>
        <charset val="204"/>
      </rPr>
      <t xml:space="preserve">неделя </t>
    </r>
  </si>
  <si>
    <r>
      <rPr>
        <b/>
        <sz val="12"/>
        <color theme="1"/>
        <rFont val="Times New Roman"/>
        <family val="1"/>
        <charset val="204"/>
      </rPr>
      <t>вторая</t>
    </r>
  </si>
  <si>
    <t>Сыр</t>
  </si>
  <si>
    <r>
      <rPr>
        <b/>
        <sz val="12"/>
        <color rgb="FFFFFFFF"/>
        <rFont val="Times New Roman"/>
        <family val="1"/>
        <charset val="204"/>
      </rPr>
      <t>День</t>
    </r>
  </si>
  <si>
    <t>День</t>
  </si>
  <si>
    <t>десятый</t>
  </si>
  <si>
    <r>
      <rPr>
        <sz val="12"/>
        <color theme="1"/>
        <rFont val="Times New Roman"/>
        <family val="1"/>
        <charset val="204"/>
      </rPr>
      <t xml:space="preserve">Неделя </t>
    </r>
  </si>
  <si>
    <r>
      <rPr>
        <sz val="12"/>
        <color theme="1"/>
        <rFont val="Times New Roman"/>
        <family val="1"/>
        <charset val="204"/>
      </rPr>
      <t>вторая</t>
    </r>
  </si>
  <si>
    <t>Сосиски отварные  для детского питания с соусом</t>
  </si>
  <si>
    <t xml:space="preserve"> соус №366 *</t>
  </si>
  <si>
    <r>
      <rPr>
        <b/>
        <sz val="12"/>
        <color theme="1"/>
        <rFont val="Times New Roman"/>
        <family val="1"/>
        <charset val="204"/>
      </rPr>
      <t xml:space="preserve">Рис отварной </t>
    </r>
  </si>
  <si>
    <r>
      <rPr>
        <b/>
        <sz val="11"/>
        <color theme="1"/>
        <rFont val="Times New Roman"/>
        <family val="1"/>
        <charset val="204"/>
      </rPr>
      <t>Хлеб ржаной</t>
    </r>
  </si>
  <si>
    <t xml:space="preserve">                                                                                        </t>
  </si>
  <si>
    <t>*</t>
  </si>
  <si>
    <t xml:space="preserve">Сборник рецептур на продукцию для питания детей в дошкольных образовательный организациях (под редакцией М.П. Могильного и В.А. Тутельяна   -М. ДеЛи плюс, 2016,)                                                                                         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</si>
  <si>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  <family val="1"/>
        <charset val="204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</si>
  <si>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</si>
  <si>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</si>
  <si>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</si>
  <si>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</si>
  <si>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</si>
  <si>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</si>
  <si>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</si>
  <si>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</si>
  <si>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</si>
  <si>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</si>
  <si>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</si>
  <si>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</si>
  <si>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</si>
  <si>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</si>
  <si>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</si>
  <si>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Завтрак – 20-25% от нормы</t>
  </si>
  <si>
    <t xml:space="preserve">20-25% -  от нормы                - 77.00, составит </t>
  </si>
  <si>
    <t xml:space="preserve">20-25% -  от нормы                - 79.00, составит                15.80 – 19.75 </t>
  </si>
  <si>
    <t xml:space="preserve"> 20-25% -  от нормы                - 335.00, составит               67.00 – 83.75</t>
  </si>
  <si>
    <t>20-25% -  от нормы                                                          - 2350.00, составит                                                                               470.00 – 587.50</t>
  </si>
  <si>
    <t xml:space="preserve">15.40 – 19.25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</si>
</sst>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[$руб.-419];\-#,##0.00[$руб.-419]"/>
    <numFmt numFmtId="165" formatCode="0.0"/>
  </numFmts>
  <fonts count="2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8F8F8F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20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vertical="center" wrapText="1"/>
    </xf>
    <xf numFmtId="0" fontId="13" fillId="0" borderId="0" xfId="0" applyNumberFormat="1" applyFont="1"/>
    <xf numFmtId="0" fontId="8" fillId="0" borderId="0" xfId="0" applyNumberFormat="1" applyFont="1"/>
    <xf numFmtId="0" fontId="18" fillId="5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/>
    </xf>
    <xf numFmtId="0" fontId="4" fillId="6" borderId="22" xfId="0" applyNumberFormat="1" applyFont="1" applyFill="1" applyBorder="1" applyAlignment="1">
      <alignment vertical="center"/>
    </xf>
    <xf numFmtId="0" fontId="4" fillId="6" borderId="26" xfId="0" applyNumberFormat="1" applyFont="1" applyFill="1" applyBorder="1" applyAlignment="1">
      <alignment vertical="center"/>
    </xf>
    <xf numFmtId="0" fontId="4" fillId="6" borderId="33" xfId="0" applyNumberFormat="1" applyFont="1" applyFill="1" applyBorder="1" applyAlignment="1">
      <alignment vertical="center"/>
    </xf>
    <xf numFmtId="0" fontId="4" fillId="6" borderId="34" xfId="0" applyNumberFormat="1" applyFont="1" applyFill="1" applyBorder="1" applyAlignment="1">
      <alignment horizontal="center" vertical="center"/>
    </xf>
    <xf numFmtId="0" fontId="4" fillId="6" borderId="35" xfId="0" applyNumberFormat="1" applyFont="1" applyFill="1" applyBorder="1" applyAlignment="1">
      <alignment horizontal="center" vertical="center"/>
    </xf>
    <xf numFmtId="0" fontId="4" fillId="0" borderId="37" xfId="0" applyNumberFormat="1" applyFont="1" applyBorder="1" applyAlignment="1">
      <alignment vertical="center"/>
    </xf>
    <xf numFmtId="0" fontId="3" fillId="0" borderId="23" xfId="0" applyNumberFormat="1" applyFont="1" applyBorder="1" applyAlignment="1">
      <alignment horizontal="center" vertical="center"/>
    </xf>
    <xf numFmtId="0" fontId="13" fillId="0" borderId="35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37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4" fillId="0" borderId="23" xfId="0" applyNumberFormat="1" applyFont="1" applyBorder="1" applyAlignment="1">
      <alignment vertical="center" wrapText="1"/>
    </xf>
    <xf numFmtId="0" fontId="6" fillId="0" borderId="37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vertical="center"/>
    </xf>
    <xf numFmtId="0" fontId="3" fillId="6" borderId="42" xfId="0" applyNumberFormat="1" applyFont="1" applyFill="1" applyBorder="1" applyAlignment="1">
      <alignment horizontal="center" vertical="center" wrapText="1"/>
    </xf>
    <xf numFmtId="0" fontId="3" fillId="6" borderId="34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3" borderId="18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12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4" fillId="6" borderId="23" xfId="0" applyNumberFormat="1" applyFont="1" applyFill="1" applyBorder="1" applyAlignment="1">
      <alignment vertical="center" wrapText="1"/>
    </xf>
    <xf numFmtId="0" fontId="4" fillId="6" borderId="36" xfId="0" applyNumberFormat="1" applyFont="1" applyFill="1" applyBorder="1" applyAlignment="1">
      <alignment vertical="center" wrapText="1"/>
    </xf>
    <xf numFmtId="0" fontId="3" fillId="6" borderId="23" xfId="0" applyNumberFormat="1" applyFont="1" applyFill="1" applyBorder="1" applyAlignment="1">
      <alignment horizontal="center" vertical="center" wrapText="1"/>
    </xf>
    <xf numFmtId="0" fontId="3" fillId="6" borderId="36" xfId="0" applyNumberFormat="1" applyFont="1" applyFill="1" applyBorder="1" applyAlignment="1">
      <alignment horizontal="center" vertical="center" wrapText="1"/>
    </xf>
    <xf numFmtId="0" fontId="4" fillId="6" borderId="23" xfId="0" applyNumberFormat="1" applyFont="1" applyFill="1" applyBorder="1" applyAlignment="1">
      <alignment horizontal="center" vertical="center"/>
    </xf>
    <xf numFmtId="0" fontId="4" fillId="6" borderId="24" xfId="0" applyNumberFormat="1" applyFont="1" applyFill="1" applyBorder="1" applyAlignment="1">
      <alignment horizontal="center" vertical="center"/>
    </xf>
    <xf numFmtId="0" fontId="4" fillId="6" borderId="25" xfId="0" applyNumberFormat="1" applyFont="1" applyFill="1" applyBorder="1" applyAlignment="1">
      <alignment horizontal="center" vertical="center"/>
    </xf>
    <xf numFmtId="0" fontId="4" fillId="6" borderId="27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Alignment="1">
      <alignment horizontal="center" vertical="center"/>
    </xf>
    <xf numFmtId="0" fontId="4" fillId="6" borderId="28" xfId="0" applyNumberFormat="1" applyFont="1" applyFill="1" applyBorder="1" applyAlignment="1">
      <alignment horizontal="center" vertical="center"/>
    </xf>
    <xf numFmtId="0" fontId="4" fillId="6" borderId="30" xfId="0" applyNumberFormat="1" applyFont="1" applyFill="1" applyBorder="1" applyAlignment="1">
      <alignment horizontal="center" vertical="center"/>
    </xf>
    <xf numFmtId="0" fontId="4" fillId="6" borderId="31" xfId="0" applyNumberFormat="1" applyFont="1" applyFill="1" applyBorder="1" applyAlignment="1">
      <alignment horizontal="center" vertical="center"/>
    </xf>
    <xf numFmtId="0" fontId="4" fillId="6" borderId="32" xfId="0" applyNumberFormat="1" applyFont="1" applyFill="1" applyBorder="1" applyAlignment="1">
      <alignment horizontal="center" vertical="center"/>
    </xf>
    <xf numFmtId="0" fontId="4" fillId="6" borderId="23" xfId="0" applyNumberFormat="1" applyFont="1" applyFill="1" applyBorder="1" applyAlignment="1">
      <alignment horizontal="center" vertical="center" wrapText="1"/>
    </xf>
    <xf numFmtId="0" fontId="4" fillId="6" borderId="29" xfId="0" applyNumberFormat="1" applyFont="1" applyFill="1" applyBorder="1" applyAlignment="1">
      <alignment horizontal="center" vertical="center" wrapText="1"/>
    </xf>
    <xf numFmtId="0" fontId="4" fillId="6" borderId="36" xfId="0" applyNumberFormat="1" applyFont="1" applyFill="1" applyBorder="1" applyAlignment="1">
      <alignment horizontal="center" vertical="center" wrapText="1"/>
    </xf>
    <xf numFmtId="0" fontId="19" fillId="0" borderId="19" xfId="0" applyNumberFormat="1" applyFont="1" applyBorder="1" applyAlignment="1">
      <alignment horizontal="center" vertical="center" wrapText="1"/>
    </xf>
    <xf numFmtId="0" fontId="19" fillId="0" borderId="20" xfId="0" applyNumberFormat="1" applyFont="1" applyBorder="1" applyAlignment="1">
      <alignment horizontal="center" vertical="center" wrapText="1"/>
    </xf>
    <xf numFmtId="0" fontId="19" fillId="0" borderId="21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justify"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justify" vertical="center"/>
    </xf>
    <xf numFmtId="0" fontId="11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left" vertical="center" wrapText="1"/>
    </xf>
    <xf numFmtId="0" fontId="11" fillId="0" borderId="15" xfId="0" applyNumberFormat="1" applyFont="1" applyBorder="1" applyAlignment="1">
      <alignment horizontal="left" vertical="center" wrapText="1"/>
    </xf>
    <xf numFmtId="0" fontId="10" fillId="0" borderId="14" xfId="0" applyNumberFormat="1" applyFont="1" applyBorder="1" applyAlignment="1">
      <alignment horizontal="justify" vertical="center"/>
    </xf>
    <xf numFmtId="0" fontId="10" fillId="0" borderId="15" xfId="0" applyNumberFormat="1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701040</xdr:colOff>
      <xdr:row>0</xdr:row>
      <xdr:rowOff>106680</xdr:rowOff>
    </xdr:from>
    <xdr:to>
      <xdr:col>11</xdr:col>
      <xdr:colOff>430529</xdr:colOff>
      <xdr:row>1</xdr:row>
      <xdr:rowOff>13852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106680"/>
          <a:ext cx="7989569" cy="5104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8"/>
  <sheetViews>
    <sheetView tabSelected="1" topLeftCell="A13" zoomScaleNormal="100" workbookViewId="0">
      <selection activeCell="A2" sqref="A2:XFD2"/>
    </sheetView>
  </sheetViews>
  <sheetFormatPr defaultColWidth="9.109375" defaultRowHeight="14.4" x14ac:dyDescent="0.3"/>
  <cols>
    <col min="1" max="1" width="15.109375" customWidth="1"/>
    <col min="2" max="2" width="33.33203125" customWidth="1"/>
    <col min="5" max="5" width="11" customWidth="1"/>
    <col min="6" max="6" width="7" customWidth="1"/>
    <col min="8" max="8" width="6.33203125" customWidth="1"/>
    <col min="9" max="9" width="6.44140625" customWidth="1"/>
    <col min="10" max="10" width="6" customWidth="1"/>
    <col min="11" max="11" width="7.5546875" customWidth="1"/>
    <col min="12" max="12" width="6.6640625" customWidth="1"/>
    <col min="13" max="13" width="7" customWidth="1"/>
    <col min="14" max="14" width="6.5546875" customWidth="1"/>
    <col min="15" max="15" width="6.44140625" customWidth="1"/>
  </cols>
  <sheetData>
    <row r="1" spans="1:15" ht="409.2" customHeight="1" x14ac:dyDescent="0.3"/>
    <row r="2" spans="1:15" ht="15.75" customHeight="1" x14ac:dyDescent="0.3">
      <c r="A2" s="1" t="s">
        <v>0</v>
      </c>
      <c r="B2" s="1" t="s">
        <v>1</v>
      </c>
      <c r="C2" s="2"/>
      <c r="D2" s="2"/>
      <c r="E2" s="108"/>
      <c r="F2" s="108"/>
      <c r="G2" s="2"/>
      <c r="H2" s="2"/>
      <c r="I2" s="2"/>
      <c r="J2" s="2"/>
      <c r="K2" s="2"/>
      <c r="L2" s="2"/>
      <c r="M2" s="2"/>
      <c r="N2" s="108"/>
      <c r="O2" s="108"/>
    </row>
    <row r="3" spans="1:15" ht="15" customHeight="1" x14ac:dyDescent="0.3">
      <c r="A3" s="104" t="s">
        <v>2</v>
      </c>
      <c r="B3" s="111" t="s">
        <v>3</v>
      </c>
      <c r="C3" s="108"/>
      <c r="D3" s="108"/>
      <c r="E3" s="2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3" customHeight="1" x14ac:dyDescent="0.3">
      <c r="A4" s="104"/>
      <c r="B4" s="111"/>
      <c r="C4" s="108"/>
      <c r="D4" s="108"/>
      <c r="E4" s="2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ht="55.8" customHeight="1" x14ac:dyDescent="0.3">
      <c r="A5" s="98" t="s">
        <v>4</v>
      </c>
      <c r="B5" s="98" t="s">
        <v>5</v>
      </c>
      <c r="C5" s="98" t="s">
        <v>6</v>
      </c>
      <c r="D5" s="98" t="s">
        <v>7</v>
      </c>
      <c r="E5" s="99"/>
      <c r="F5" s="100"/>
      <c r="G5" s="101" t="s">
        <v>8</v>
      </c>
      <c r="H5" s="98" t="s">
        <v>9</v>
      </c>
      <c r="I5" s="99"/>
      <c r="J5" s="99"/>
      <c r="K5" s="100"/>
      <c r="L5" s="98" t="s">
        <v>10</v>
      </c>
      <c r="M5" s="99"/>
      <c r="N5" s="99"/>
      <c r="O5" s="100"/>
    </row>
    <row r="6" spans="1:15" ht="36" customHeight="1" x14ac:dyDescent="0.3">
      <c r="A6" s="103"/>
      <c r="B6" s="103"/>
      <c r="C6" s="103"/>
      <c r="D6" s="3" t="s">
        <v>11</v>
      </c>
      <c r="E6" s="3" t="s">
        <v>12</v>
      </c>
      <c r="F6" s="3" t="s">
        <v>13</v>
      </c>
      <c r="G6" s="102"/>
      <c r="H6" s="3" t="s">
        <v>14</v>
      </c>
      <c r="I6" s="3" t="s">
        <v>15</v>
      </c>
      <c r="J6" s="3" t="s">
        <v>16</v>
      </c>
      <c r="K6" s="3" t="s">
        <v>17</v>
      </c>
      <c r="L6" s="3" t="s">
        <v>18</v>
      </c>
      <c r="M6" s="3" t="s">
        <v>19</v>
      </c>
      <c r="N6" s="3" t="s">
        <v>20</v>
      </c>
      <c r="O6" s="3" t="s">
        <v>21</v>
      </c>
    </row>
    <row r="7" spans="1:15" ht="36" customHeight="1" x14ac:dyDescent="0.3">
      <c r="A7" s="4">
        <v>175</v>
      </c>
      <c r="B7" s="5" t="s">
        <v>22</v>
      </c>
      <c r="C7" s="6">
        <v>250</v>
      </c>
      <c r="D7" s="4">
        <v>7.6</v>
      </c>
      <c r="E7" s="4">
        <v>12.25</v>
      </c>
      <c r="F7" s="4">
        <v>39.15</v>
      </c>
      <c r="G7" s="4">
        <v>296.87</v>
      </c>
      <c r="H7" s="4">
        <v>0.1</v>
      </c>
      <c r="I7" s="4">
        <v>0.8</v>
      </c>
      <c r="J7" s="4">
        <v>20.9</v>
      </c>
      <c r="K7" s="4" t="s">
        <v>23</v>
      </c>
      <c r="L7" s="4">
        <v>17.100000000000001</v>
      </c>
      <c r="M7" s="4">
        <v>180.6</v>
      </c>
      <c r="N7" s="4">
        <v>38.6</v>
      </c>
      <c r="O7" s="4">
        <v>0.75</v>
      </c>
    </row>
    <row r="8" spans="1:15" ht="22.5" customHeight="1" x14ac:dyDescent="0.3">
      <c r="A8" s="4">
        <v>382</v>
      </c>
      <c r="B8" s="5" t="s">
        <v>24</v>
      </c>
      <c r="C8" s="6">
        <v>200</v>
      </c>
      <c r="D8" s="7">
        <v>6.5</v>
      </c>
      <c r="E8" s="7">
        <v>1.3</v>
      </c>
      <c r="F8" s="7">
        <v>19</v>
      </c>
      <c r="G8" s="7">
        <v>94.8</v>
      </c>
      <c r="H8" s="7">
        <v>0.05</v>
      </c>
      <c r="I8" s="7">
        <v>1.3</v>
      </c>
      <c r="J8" s="7">
        <v>24.4</v>
      </c>
      <c r="K8" s="7" t="s">
        <v>25</v>
      </c>
      <c r="L8" s="7">
        <v>133.19999999999999</v>
      </c>
      <c r="M8" s="7">
        <v>124.6</v>
      </c>
      <c r="N8" s="7">
        <v>25.6</v>
      </c>
      <c r="O8" s="7">
        <v>2</v>
      </c>
    </row>
    <row r="9" spans="1:15" ht="18.75" customHeight="1" x14ac:dyDescent="0.3">
      <c r="A9" s="4" t="s">
        <v>26</v>
      </c>
      <c r="B9" s="5" t="s">
        <v>27</v>
      </c>
      <c r="C9" s="6">
        <v>30</v>
      </c>
      <c r="D9" s="4">
        <v>2.25</v>
      </c>
      <c r="E9" s="4">
        <v>0.84</v>
      </c>
      <c r="F9" s="4">
        <v>15.51</v>
      </c>
      <c r="G9" s="4">
        <v>85.8</v>
      </c>
      <c r="H9" s="4">
        <v>0.3</v>
      </c>
      <c r="I9" s="4" t="s">
        <v>28</v>
      </c>
      <c r="J9" s="4" t="s">
        <v>28</v>
      </c>
      <c r="K9" s="4">
        <v>0.39</v>
      </c>
      <c r="L9" s="4">
        <v>6.9</v>
      </c>
      <c r="M9" s="4">
        <v>26.1</v>
      </c>
      <c r="N9" s="4">
        <v>9.9</v>
      </c>
      <c r="O9" s="4">
        <v>0.33</v>
      </c>
    </row>
    <row r="10" spans="1:15" ht="15.6" x14ac:dyDescent="0.3">
      <c r="A10" s="4">
        <v>15</v>
      </c>
      <c r="B10" s="5" t="s">
        <v>29</v>
      </c>
      <c r="C10" s="8">
        <v>25</v>
      </c>
      <c r="D10" s="9">
        <v>5.8</v>
      </c>
      <c r="E10" s="4">
        <v>7.4</v>
      </c>
      <c r="F10" s="4"/>
      <c r="G10" s="4">
        <v>90</v>
      </c>
      <c r="H10" s="4">
        <v>0.01</v>
      </c>
      <c r="I10" s="4">
        <v>0.18</v>
      </c>
      <c r="J10" s="4">
        <v>65</v>
      </c>
      <c r="K10" s="4">
        <v>0.1</v>
      </c>
      <c r="L10" s="4">
        <v>220</v>
      </c>
      <c r="M10" s="4">
        <v>125</v>
      </c>
      <c r="N10" s="4">
        <v>8.75</v>
      </c>
      <c r="O10" s="4">
        <v>0.25</v>
      </c>
    </row>
    <row r="11" spans="1:15" x14ac:dyDescent="0.3">
      <c r="A11" s="4"/>
      <c r="B11" s="10" t="s">
        <v>30</v>
      </c>
      <c r="C11" s="11">
        <v>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15" customHeight="1" x14ac:dyDescent="0.3">
      <c r="A12" s="94" t="s">
        <v>31</v>
      </c>
      <c r="B12" s="105"/>
      <c r="C12" s="94">
        <v>505</v>
      </c>
      <c r="D12" s="94">
        <v>22.15</v>
      </c>
      <c r="E12" s="94">
        <v>21.79</v>
      </c>
      <c r="F12" s="94">
        <v>73.66</v>
      </c>
      <c r="G12" s="94">
        <v>567.47</v>
      </c>
      <c r="H12" s="94">
        <v>0.46</v>
      </c>
      <c r="I12" s="94">
        <v>2.2799999999999998</v>
      </c>
      <c r="J12" s="94">
        <v>110.3</v>
      </c>
      <c r="K12" s="94">
        <v>0.49</v>
      </c>
      <c r="L12" s="94">
        <v>377.2</v>
      </c>
      <c r="M12" s="94">
        <v>456.3</v>
      </c>
      <c r="N12" s="94">
        <v>82.85</v>
      </c>
      <c r="O12" s="94">
        <v>3.33</v>
      </c>
    </row>
    <row r="13" spans="1:15" ht="15" customHeight="1" x14ac:dyDescent="0.3">
      <c r="A13" s="106"/>
      <c r="B13" s="107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</row>
    <row r="14" spans="1:15" ht="15.6" x14ac:dyDescent="0.3">
      <c r="A14" s="14" t="s">
        <v>0</v>
      </c>
      <c r="B14" s="14" t="s">
        <v>32</v>
      </c>
      <c r="C14" s="2"/>
      <c r="D14" s="2"/>
      <c r="E14" s="108"/>
      <c r="F14" s="108"/>
      <c r="G14" s="2"/>
      <c r="H14" s="2"/>
      <c r="I14" s="2"/>
      <c r="J14" s="2"/>
      <c r="K14" s="2"/>
      <c r="L14" s="2"/>
      <c r="M14" s="2"/>
      <c r="N14" s="108"/>
      <c r="O14" s="108"/>
    </row>
    <row r="15" spans="1:15" ht="15.75" customHeight="1" x14ac:dyDescent="0.3">
      <c r="A15" s="109" t="s">
        <v>2</v>
      </c>
      <c r="B15" s="110" t="s">
        <v>3</v>
      </c>
      <c r="C15" s="108"/>
      <c r="D15" s="108"/>
      <c r="E15" s="2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5" ht="6" customHeight="1" x14ac:dyDescent="0.3">
      <c r="A16" s="109"/>
      <c r="B16" s="110"/>
      <c r="C16" s="108"/>
      <c r="D16" s="108"/>
      <c r="E16" s="2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1:15" ht="15" customHeight="1" x14ac:dyDescent="0.3">
      <c r="A17" s="96" t="s">
        <v>4</v>
      </c>
      <c r="B17" s="96" t="s">
        <v>5</v>
      </c>
      <c r="C17" s="96" t="s">
        <v>6</v>
      </c>
      <c r="D17" s="98" t="s">
        <v>7</v>
      </c>
      <c r="E17" s="99"/>
      <c r="F17" s="100"/>
      <c r="G17" s="101" t="s">
        <v>8</v>
      </c>
      <c r="H17" s="98" t="s">
        <v>9</v>
      </c>
      <c r="I17" s="99"/>
      <c r="J17" s="99"/>
      <c r="K17" s="100"/>
      <c r="L17" s="98" t="s">
        <v>10</v>
      </c>
      <c r="M17" s="99"/>
      <c r="N17" s="99"/>
      <c r="O17" s="100"/>
    </row>
    <row r="18" spans="1:15" ht="32.25" customHeight="1" x14ac:dyDescent="0.3">
      <c r="A18" s="97"/>
      <c r="B18" s="97"/>
      <c r="C18" s="97"/>
      <c r="D18" s="3" t="s">
        <v>11</v>
      </c>
      <c r="E18" s="3" t="s">
        <v>12</v>
      </c>
      <c r="F18" s="3" t="s">
        <v>13</v>
      </c>
      <c r="G18" s="102"/>
      <c r="H18" s="3" t="s">
        <v>14</v>
      </c>
      <c r="I18" s="3" t="s">
        <v>15</v>
      </c>
      <c r="J18" s="3" t="s">
        <v>16</v>
      </c>
      <c r="K18" s="3" t="s">
        <v>17</v>
      </c>
      <c r="L18" s="3" t="s">
        <v>18</v>
      </c>
      <c r="M18" s="3" t="s">
        <v>19</v>
      </c>
      <c r="N18" s="3" t="s">
        <v>20</v>
      </c>
      <c r="O18" s="3" t="s">
        <v>21</v>
      </c>
    </row>
    <row r="19" spans="1:15" ht="27.75" customHeight="1" x14ac:dyDescent="0.3">
      <c r="A19" s="4">
        <v>223</v>
      </c>
      <c r="B19" s="5" t="s">
        <v>33</v>
      </c>
      <c r="C19" s="6">
        <v>200</v>
      </c>
      <c r="D19" s="4">
        <v>18.899999999999999</v>
      </c>
      <c r="E19" s="4">
        <v>12.9</v>
      </c>
      <c r="F19" s="4">
        <v>59.7</v>
      </c>
      <c r="G19" s="4">
        <v>430.5</v>
      </c>
      <c r="H19" s="4">
        <v>0.6</v>
      </c>
      <c r="I19" s="4">
        <v>2.2000000000000002</v>
      </c>
      <c r="J19" s="4">
        <v>0.9</v>
      </c>
      <c r="K19" s="4">
        <v>92.6</v>
      </c>
      <c r="L19" s="4">
        <v>173.6</v>
      </c>
      <c r="M19" s="15">
        <v>236.7</v>
      </c>
      <c r="N19" s="4">
        <v>33.5</v>
      </c>
      <c r="O19" s="4">
        <v>1.1000000000000001</v>
      </c>
    </row>
    <row r="20" spans="1:15" ht="27.75" customHeight="1" x14ac:dyDescent="0.3">
      <c r="A20" s="4"/>
      <c r="B20" s="5" t="s">
        <v>34</v>
      </c>
      <c r="C20" s="6">
        <v>50</v>
      </c>
      <c r="D20" s="4">
        <v>0.25</v>
      </c>
      <c r="E20" s="4"/>
      <c r="F20" s="4">
        <v>35.799999999999997</v>
      </c>
      <c r="G20" s="4">
        <v>144.19999999999999</v>
      </c>
      <c r="H20" s="4"/>
      <c r="I20" s="4">
        <v>0.72</v>
      </c>
      <c r="J20" s="4"/>
      <c r="K20" s="4">
        <v>0.24</v>
      </c>
      <c r="L20" s="4">
        <v>0.6</v>
      </c>
      <c r="M20" s="15">
        <v>9</v>
      </c>
      <c r="N20" s="4">
        <v>4.5</v>
      </c>
      <c r="O20" s="4">
        <v>0.2</v>
      </c>
    </row>
    <row r="21" spans="1:15" ht="15.6" x14ac:dyDescent="0.3">
      <c r="A21" s="7">
        <v>379</v>
      </c>
      <c r="B21" s="5" t="s">
        <v>35</v>
      </c>
      <c r="C21" s="6">
        <v>200</v>
      </c>
      <c r="D21" s="4">
        <v>3.2</v>
      </c>
      <c r="E21" s="4">
        <v>2.7</v>
      </c>
      <c r="F21" s="4">
        <v>11.9</v>
      </c>
      <c r="G21" s="4">
        <v>83.3</v>
      </c>
      <c r="H21" s="7" t="s">
        <v>25</v>
      </c>
      <c r="I21" s="7">
        <v>2.8</v>
      </c>
      <c r="J21" s="7" t="s">
        <v>25</v>
      </c>
      <c r="K21" s="7">
        <v>0.01</v>
      </c>
      <c r="L21" s="7">
        <v>15.3</v>
      </c>
      <c r="M21" s="7">
        <v>4.4000000000000004</v>
      </c>
      <c r="N21" s="7">
        <v>2.4</v>
      </c>
      <c r="O21" s="7">
        <v>0.4</v>
      </c>
    </row>
    <row r="22" spans="1:15" ht="15.6" x14ac:dyDescent="0.3">
      <c r="A22" s="4" t="s">
        <v>26</v>
      </c>
      <c r="B22" s="5" t="s">
        <v>36</v>
      </c>
      <c r="C22" s="6">
        <v>30</v>
      </c>
      <c r="D22" s="4">
        <v>2.25</v>
      </c>
      <c r="E22" s="4">
        <v>0.84</v>
      </c>
      <c r="F22" s="4">
        <v>15.51</v>
      </c>
      <c r="G22" s="4">
        <v>85.8</v>
      </c>
      <c r="H22" s="4">
        <v>0.3</v>
      </c>
      <c r="I22" s="4" t="s">
        <v>28</v>
      </c>
      <c r="J22" s="4" t="s">
        <v>28</v>
      </c>
      <c r="K22" s="4">
        <v>0.39</v>
      </c>
      <c r="L22" s="4">
        <v>6.9</v>
      </c>
      <c r="M22" s="4">
        <v>26.1</v>
      </c>
      <c r="N22" s="4">
        <v>9.9</v>
      </c>
      <c r="O22" s="4">
        <v>0.33</v>
      </c>
    </row>
    <row r="23" spans="1:15" ht="15.6" x14ac:dyDescent="0.3">
      <c r="A23" s="4" t="s">
        <v>37</v>
      </c>
      <c r="B23" s="5" t="s">
        <v>38</v>
      </c>
      <c r="C23" s="6">
        <v>20</v>
      </c>
      <c r="D23" s="7">
        <v>0.2</v>
      </c>
      <c r="E23" s="7">
        <v>0.24</v>
      </c>
      <c r="F23" s="7">
        <v>14.2</v>
      </c>
      <c r="G23" s="7">
        <v>67.599999999999994</v>
      </c>
      <c r="H23" s="7">
        <v>0.03</v>
      </c>
      <c r="I23" s="7"/>
      <c r="J23" s="7"/>
      <c r="K23" s="7">
        <v>0.3</v>
      </c>
      <c r="L23" s="7">
        <v>4.8</v>
      </c>
      <c r="M23" s="7">
        <v>18.2</v>
      </c>
      <c r="N23" s="7">
        <v>3.6</v>
      </c>
      <c r="O23" s="4">
        <v>0.32</v>
      </c>
    </row>
    <row r="24" spans="1:15" ht="15.6" x14ac:dyDescent="0.3">
      <c r="A24" s="4"/>
      <c r="B24" s="16" t="s">
        <v>39</v>
      </c>
      <c r="C24" s="11">
        <v>1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5.6" x14ac:dyDescent="0.3">
      <c r="A25" s="17"/>
      <c r="B25" s="18" t="s">
        <v>40</v>
      </c>
      <c r="C25" s="19">
        <v>500</v>
      </c>
      <c r="D25" s="13">
        <v>24.8</v>
      </c>
      <c r="E25" s="13">
        <v>16.68</v>
      </c>
      <c r="F25" s="13">
        <v>137.11000000000001</v>
      </c>
      <c r="G25" s="13">
        <v>811.4</v>
      </c>
      <c r="H25" s="13">
        <v>0.93</v>
      </c>
      <c r="I25" s="13">
        <v>5.72</v>
      </c>
      <c r="J25" s="13">
        <v>0.9</v>
      </c>
      <c r="K25" s="13">
        <v>93.54</v>
      </c>
      <c r="L25" s="13">
        <v>201.2</v>
      </c>
      <c r="M25" s="13">
        <v>294.39999999999998</v>
      </c>
      <c r="N25" s="13">
        <v>53.9</v>
      </c>
      <c r="O25" s="13">
        <v>2.35</v>
      </c>
    </row>
    <row r="26" spans="1:15" ht="70.5" customHeigh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44.25" customHeight="1" x14ac:dyDescent="0.3">
      <c r="A27" s="14" t="s">
        <v>0</v>
      </c>
      <c r="B27" s="14" t="s">
        <v>41</v>
      </c>
    </row>
    <row r="28" spans="1:15" ht="29.25" customHeight="1" x14ac:dyDescent="0.3">
      <c r="A28" s="109" t="s">
        <v>2</v>
      </c>
      <c r="B28" s="110" t="s">
        <v>3</v>
      </c>
    </row>
    <row r="29" spans="1:15" hidden="1" x14ac:dyDescent="0.3">
      <c r="A29" s="109"/>
      <c r="B29" s="110"/>
    </row>
    <row r="30" spans="1:15" x14ac:dyDescent="0.3">
      <c r="A30" s="96" t="s">
        <v>4</v>
      </c>
      <c r="B30" s="96" t="s">
        <v>5</v>
      </c>
      <c r="C30" s="96" t="s">
        <v>6</v>
      </c>
      <c r="D30" s="98" t="s">
        <v>7</v>
      </c>
      <c r="E30" s="99"/>
      <c r="F30" s="100"/>
      <c r="G30" s="101" t="s">
        <v>8</v>
      </c>
      <c r="H30" s="98" t="s">
        <v>9</v>
      </c>
      <c r="I30" s="99"/>
      <c r="J30" s="99"/>
      <c r="K30" s="100"/>
      <c r="L30" s="98" t="s">
        <v>10</v>
      </c>
      <c r="M30" s="99"/>
      <c r="N30" s="99"/>
      <c r="O30" s="100"/>
    </row>
    <row r="31" spans="1:15" ht="33.75" customHeight="1" x14ac:dyDescent="0.3">
      <c r="A31" s="97"/>
      <c r="B31" s="97"/>
      <c r="C31" s="97"/>
      <c r="D31" s="3" t="s">
        <v>11</v>
      </c>
      <c r="E31" s="3" t="s">
        <v>12</v>
      </c>
      <c r="F31" s="3" t="s">
        <v>13</v>
      </c>
      <c r="G31" s="102"/>
      <c r="H31" s="3" t="s">
        <v>14</v>
      </c>
      <c r="I31" s="3" t="s">
        <v>15</v>
      </c>
      <c r="J31" s="3" t="s">
        <v>16</v>
      </c>
      <c r="K31" s="3" t="s">
        <v>17</v>
      </c>
      <c r="L31" s="3" t="s">
        <v>18</v>
      </c>
      <c r="M31" s="3" t="s">
        <v>19</v>
      </c>
      <c r="N31" s="3" t="s">
        <v>20</v>
      </c>
      <c r="O31" s="3" t="s">
        <v>21</v>
      </c>
    </row>
    <row r="32" spans="1:15" ht="33" customHeight="1" x14ac:dyDescent="0.3">
      <c r="A32" s="7">
        <v>212</v>
      </c>
      <c r="B32" s="21" t="s">
        <v>42</v>
      </c>
      <c r="C32" s="22">
        <v>200</v>
      </c>
      <c r="D32" s="23">
        <v>13.9</v>
      </c>
      <c r="E32" s="23">
        <v>32.43</v>
      </c>
      <c r="F32" s="23">
        <v>2.7</v>
      </c>
      <c r="G32" s="23">
        <v>319.2</v>
      </c>
      <c r="H32" s="23">
        <v>0.1</v>
      </c>
      <c r="I32" s="23">
        <v>0.26</v>
      </c>
      <c r="J32" s="23">
        <v>324</v>
      </c>
      <c r="K32" s="23"/>
      <c r="L32" s="23">
        <v>289.60000000000002</v>
      </c>
      <c r="M32" s="23">
        <v>215.8</v>
      </c>
      <c r="N32" s="23">
        <v>16.100000000000001</v>
      </c>
      <c r="O32" s="23">
        <v>2.6</v>
      </c>
    </row>
    <row r="33" spans="1:15" ht="25.5" customHeight="1" x14ac:dyDescent="0.3">
      <c r="A33" s="24">
        <v>377</v>
      </c>
      <c r="B33" s="5" t="s">
        <v>43</v>
      </c>
      <c r="C33" s="6">
        <v>180</v>
      </c>
      <c r="D33" s="4">
        <v>0.11</v>
      </c>
      <c r="E33" s="4">
        <v>1.7999999999999999E-2</v>
      </c>
      <c r="F33" s="4">
        <v>8.9</v>
      </c>
      <c r="G33" s="4">
        <v>26.6</v>
      </c>
      <c r="H33" s="4"/>
      <c r="I33" s="4">
        <v>2.5</v>
      </c>
      <c r="J33" s="4"/>
      <c r="K33" s="4">
        <v>0.01</v>
      </c>
      <c r="L33" s="4">
        <v>13.4</v>
      </c>
      <c r="M33" s="4">
        <v>3.9</v>
      </c>
      <c r="N33" s="4">
        <v>2.0699999999999998</v>
      </c>
      <c r="O33" s="4">
        <v>0.3</v>
      </c>
    </row>
    <row r="34" spans="1:15" ht="18.75" customHeight="1" x14ac:dyDescent="0.3">
      <c r="A34" s="4"/>
      <c r="B34" s="5" t="s">
        <v>44</v>
      </c>
      <c r="C34" s="6">
        <v>30</v>
      </c>
      <c r="D34" s="4">
        <v>1.4</v>
      </c>
      <c r="E34" s="4">
        <v>0.47</v>
      </c>
      <c r="F34" s="4">
        <v>7.8</v>
      </c>
      <c r="G34" s="4">
        <v>42</v>
      </c>
      <c r="H34" s="4">
        <v>0.04</v>
      </c>
      <c r="I34" s="4" t="s">
        <v>23</v>
      </c>
      <c r="J34" s="4" t="s">
        <v>23</v>
      </c>
      <c r="K34" s="4">
        <v>0.36</v>
      </c>
      <c r="L34" s="4">
        <v>9.1999999999999993</v>
      </c>
      <c r="M34" s="4">
        <v>42.4</v>
      </c>
      <c r="N34" s="4">
        <v>10</v>
      </c>
      <c r="O34" s="4">
        <v>1.24</v>
      </c>
    </row>
    <row r="35" spans="1:15" ht="27.75" customHeight="1" x14ac:dyDescent="0.3">
      <c r="A35" s="4">
        <v>338</v>
      </c>
      <c r="B35" s="5" t="s">
        <v>45</v>
      </c>
      <c r="C35" s="6">
        <v>100</v>
      </c>
      <c r="D35" s="7">
        <v>0.4</v>
      </c>
      <c r="E35" s="7">
        <v>0.4</v>
      </c>
      <c r="F35" s="7">
        <v>9.8000000000000007</v>
      </c>
      <c r="G35" s="7">
        <v>47</v>
      </c>
      <c r="H35" s="7">
        <v>0.03</v>
      </c>
      <c r="I35" s="7">
        <v>10</v>
      </c>
      <c r="J35" s="7" t="s">
        <v>25</v>
      </c>
      <c r="K35" s="7">
        <v>0.2</v>
      </c>
      <c r="L35" s="7">
        <v>16</v>
      </c>
      <c r="M35" s="7">
        <v>11</v>
      </c>
      <c r="N35" s="7">
        <v>9</v>
      </c>
      <c r="O35" s="4">
        <v>2.2000000000000002</v>
      </c>
    </row>
    <row r="36" spans="1:15" ht="27.75" customHeight="1" x14ac:dyDescent="0.3">
      <c r="A36" s="4" t="s">
        <v>26</v>
      </c>
      <c r="B36" s="5" t="s">
        <v>36</v>
      </c>
      <c r="C36" s="6">
        <v>30</v>
      </c>
      <c r="D36" s="4">
        <v>2.25</v>
      </c>
      <c r="E36" s="4">
        <v>0.84</v>
      </c>
      <c r="F36" s="4">
        <v>15.51</v>
      </c>
      <c r="G36" s="4">
        <v>85.8</v>
      </c>
      <c r="H36" s="4">
        <v>0.3</v>
      </c>
      <c r="I36" s="4"/>
      <c r="J36" s="4"/>
      <c r="K36" s="4">
        <v>0.39</v>
      </c>
      <c r="L36" s="4">
        <v>6.9</v>
      </c>
      <c r="M36" s="4">
        <v>26.1</v>
      </c>
      <c r="N36" s="4">
        <v>9.9</v>
      </c>
      <c r="O36" s="4">
        <v>0.33</v>
      </c>
    </row>
    <row r="37" spans="1:15" x14ac:dyDescent="0.3">
      <c r="A37" s="4"/>
      <c r="B37" s="10" t="s">
        <v>30</v>
      </c>
      <c r="C37" s="11">
        <v>1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15" x14ac:dyDescent="0.3">
      <c r="A38" s="71" t="s">
        <v>46</v>
      </c>
      <c r="B38" s="72"/>
      <c r="C38" s="94">
        <v>540</v>
      </c>
      <c r="D38" s="94">
        <v>18.059999999999999</v>
      </c>
      <c r="E38" s="94">
        <v>34.200000000000003</v>
      </c>
      <c r="F38" s="94">
        <v>44.71</v>
      </c>
      <c r="G38" s="94">
        <v>520.6</v>
      </c>
      <c r="H38" s="94">
        <v>0.47</v>
      </c>
      <c r="I38" s="94">
        <v>12.76</v>
      </c>
      <c r="J38" s="94">
        <v>324</v>
      </c>
      <c r="K38" s="94">
        <v>0.96</v>
      </c>
      <c r="L38" s="94">
        <v>335.1</v>
      </c>
      <c r="M38" s="94">
        <v>299.2</v>
      </c>
      <c r="N38" s="94">
        <v>47.07</v>
      </c>
      <c r="O38" s="94">
        <v>6.67</v>
      </c>
    </row>
    <row r="39" spans="1:15" x14ac:dyDescent="0.3">
      <c r="A39" s="73"/>
      <c r="B39" s="7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</row>
    <row r="40" spans="1:15" ht="15.6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</row>
    <row r="41" spans="1:15" ht="15.6" x14ac:dyDescent="0.3">
      <c r="A41" s="20" t="s">
        <v>47</v>
      </c>
      <c r="B41" s="20" t="s">
        <v>48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</row>
    <row r="42" spans="1:15" x14ac:dyDescent="0.3">
      <c r="A42" s="109" t="s">
        <v>2</v>
      </c>
      <c r="B42" s="110" t="s">
        <v>3</v>
      </c>
    </row>
    <row r="43" spans="1:15" hidden="1" x14ac:dyDescent="0.3">
      <c r="A43" s="109"/>
      <c r="B43" s="110"/>
    </row>
    <row r="44" spans="1:15" x14ac:dyDescent="0.3">
      <c r="A44" s="98" t="s">
        <v>4</v>
      </c>
      <c r="B44" s="98" t="s">
        <v>5</v>
      </c>
      <c r="C44" s="98" t="s">
        <v>6</v>
      </c>
      <c r="D44" s="98" t="s">
        <v>7</v>
      </c>
      <c r="E44" s="99"/>
      <c r="F44" s="100"/>
      <c r="G44" s="101" t="s">
        <v>8</v>
      </c>
      <c r="H44" s="98" t="s">
        <v>9</v>
      </c>
      <c r="I44" s="99"/>
      <c r="J44" s="99"/>
      <c r="K44" s="100"/>
      <c r="L44" s="98" t="s">
        <v>10</v>
      </c>
      <c r="M44" s="99"/>
      <c r="N44" s="99"/>
      <c r="O44" s="100"/>
    </row>
    <row r="45" spans="1:15" ht="34.5" customHeight="1" x14ac:dyDescent="0.3">
      <c r="A45" s="103"/>
      <c r="B45" s="103"/>
      <c r="C45" s="103"/>
      <c r="D45" s="3" t="s">
        <v>11</v>
      </c>
      <c r="E45" s="3" t="s">
        <v>12</v>
      </c>
      <c r="F45" s="3" t="s">
        <v>13</v>
      </c>
      <c r="G45" s="102"/>
      <c r="H45" s="3" t="s">
        <v>14</v>
      </c>
      <c r="I45" s="3" t="s">
        <v>15</v>
      </c>
      <c r="J45" s="3" t="s">
        <v>16</v>
      </c>
      <c r="K45" s="3" t="s">
        <v>17</v>
      </c>
      <c r="L45" s="3" t="s">
        <v>18</v>
      </c>
      <c r="M45" s="3" t="s">
        <v>19</v>
      </c>
      <c r="N45" s="3" t="s">
        <v>20</v>
      </c>
      <c r="O45" s="3" t="s">
        <v>21</v>
      </c>
    </row>
    <row r="46" spans="1:15" ht="44.25" customHeight="1" x14ac:dyDescent="0.3">
      <c r="A46" s="7">
        <v>204</v>
      </c>
      <c r="B46" s="5" t="s">
        <v>49</v>
      </c>
      <c r="C46" s="6">
        <v>210</v>
      </c>
      <c r="D46" s="4">
        <v>15.82</v>
      </c>
      <c r="E46" s="4">
        <v>18.850000000000001</v>
      </c>
      <c r="F46" s="4">
        <v>34.1</v>
      </c>
      <c r="G46" s="4">
        <v>370.4</v>
      </c>
      <c r="H46" s="4">
        <v>0.09</v>
      </c>
      <c r="I46" s="4">
        <v>0.27500000000000002</v>
      </c>
      <c r="J46" s="4">
        <v>141.19999999999999</v>
      </c>
      <c r="K46" s="4">
        <v>0.95</v>
      </c>
      <c r="L46" s="4">
        <v>383.2</v>
      </c>
      <c r="M46" s="4">
        <v>252.8</v>
      </c>
      <c r="N46" s="4">
        <v>23.8</v>
      </c>
      <c r="O46" s="4">
        <v>1.3</v>
      </c>
    </row>
    <row r="47" spans="1:15" ht="15.6" x14ac:dyDescent="0.3">
      <c r="A47" s="4">
        <v>382</v>
      </c>
      <c r="B47" s="5" t="s">
        <v>24</v>
      </c>
      <c r="C47" s="6">
        <v>200</v>
      </c>
      <c r="D47" s="7">
        <v>6.5</v>
      </c>
      <c r="E47" s="7">
        <v>1.3</v>
      </c>
      <c r="F47" s="7">
        <v>19</v>
      </c>
      <c r="G47" s="7">
        <v>94.7</v>
      </c>
      <c r="H47" s="7">
        <v>0.05</v>
      </c>
      <c r="I47" s="7">
        <v>1.2</v>
      </c>
      <c r="J47" s="7">
        <v>21.96</v>
      </c>
      <c r="K47" s="7" t="s">
        <v>25</v>
      </c>
      <c r="L47" s="7">
        <v>119.9</v>
      </c>
      <c r="M47" s="7">
        <v>112.1</v>
      </c>
      <c r="N47" s="7">
        <v>23</v>
      </c>
      <c r="O47" s="7">
        <v>1.8</v>
      </c>
    </row>
    <row r="48" spans="1:15" ht="19.2" customHeight="1" x14ac:dyDescent="0.3">
      <c r="A48" s="5" t="s">
        <v>26</v>
      </c>
      <c r="B48" s="5" t="s">
        <v>50</v>
      </c>
      <c r="C48" s="6">
        <v>15</v>
      </c>
      <c r="D48" s="7">
        <v>1.6</v>
      </c>
      <c r="E48" s="7">
        <v>0.18</v>
      </c>
      <c r="F48" s="7">
        <v>10.68</v>
      </c>
      <c r="G48" s="7">
        <v>50.7</v>
      </c>
      <c r="H48" s="7">
        <v>0.02</v>
      </c>
      <c r="I48" s="7"/>
      <c r="J48" s="7"/>
      <c r="K48" s="7">
        <v>0.24</v>
      </c>
      <c r="L48" s="7">
        <v>3.6</v>
      </c>
      <c r="M48" s="7">
        <v>13.65</v>
      </c>
      <c r="N48" s="7">
        <v>2.7</v>
      </c>
      <c r="O48" s="4">
        <v>0.24</v>
      </c>
    </row>
    <row r="49" spans="1:15" ht="26.4" customHeight="1" x14ac:dyDescent="0.3">
      <c r="A49" s="4"/>
      <c r="B49" s="5" t="s">
        <v>51</v>
      </c>
      <c r="C49" s="8">
        <v>90</v>
      </c>
      <c r="D49" s="9"/>
      <c r="E49" s="4"/>
      <c r="F49" s="4">
        <v>8.1</v>
      </c>
      <c r="G49" s="4">
        <v>32.4</v>
      </c>
      <c r="H49" s="4">
        <v>1.35</v>
      </c>
      <c r="I49" s="4">
        <v>81</v>
      </c>
      <c r="J49" s="4"/>
      <c r="K49" s="4">
        <v>13.5</v>
      </c>
      <c r="L49" s="4">
        <v>16.2</v>
      </c>
      <c r="M49" s="4">
        <v>720</v>
      </c>
      <c r="N49" s="4">
        <v>360</v>
      </c>
      <c r="O49" s="4">
        <v>16.2</v>
      </c>
    </row>
    <row r="50" spans="1:15" x14ac:dyDescent="0.3">
      <c r="A50" s="4"/>
      <c r="B50" s="10" t="s">
        <v>30</v>
      </c>
      <c r="C50" s="11">
        <v>1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3">
      <c r="A51" s="112" t="s">
        <v>52</v>
      </c>
      <c r="B51" s="113"/>
      <c r="C51" s="94">
        <v>515</v>
      </c>
      <c r="D51" s="94">
        <f>SUM(D46:D49)</f>
        <v>23.92</v>
      </c>
      <c r="E51" s="94">
        <f>SUM(E46:E50)</f>
        <v>20.330000000000002</v>
      </c>
      <c r="F51" s="94">
        <f>SUM(F46:F50)</f>
        <v>71.88</v>
      </c>
      <c r="G51" s="94">
        <f>SUM(G46:G49)</f>
        <v>548.19999999999993</v>
      </c>
      <c r="H51" s="94">
        <f>SUM(H46:H49)</f>
        <v>1.51</v>
      </c>
      <c r="I51" s="94">
        <f>SUM(I46:I49)</f>
        <v>82.474999999999994</v>
      </c>
      <c r="J51" s="94">
        <v>163.12</v>
      </c>
      <c r="K51" s="94">
        <f>SUM(K46:K49)</f>
        <v>14.69</v>
      </c>
      <c r="L51" s="94">
        <f>SUM(L46:L49)</f>
        <v>522.90000000000009</v>
      </c>
      <c r="M51" s="94">
        <f>SUM(M46:M49)</f>
        <v>1098.55</v>
      </c>
      <c r="N51" s="94">
        <f>SUM(N46:N49)</f>
        <v>409.5</v>
      </c>
      <c r="O51" s="94">
        <f>SUM(O46:O49)</f>
        <v>19.54</v>
      </c>
    </row>
    <row r="52" spans="1:15" x14ac:dyDescent="0.3">
      <c r="A52" s="114"/>
      <c r="B52" s="11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ht="15.6" x14ac:dyDescent="0.3">
      <c r="A53" s="14" t="s">
        <v>0</v>
      </c>
      <c r="B53" s="14" t="s">
        <v>53</v>
      </c>
    </row>
    <row r="54" spans="1:15" x14ac:dyDescent="0.3">
      <c r="A54" s="109" t="s">
        <v>2</v>
      </c>
      <c r="B54" s="110" t="s">
        <v>3</v>
      </c>
    </row>
    <row r="55" spans="1:15" ht="16.5" customHeight="1" x14ac:dyDescent="0.3">
      <c r="A55" s="109"/>
      <c r="B55" s="110"/>
    </row>
    <row r="56" spans="1:15" x14ac:dyDescent="0.3">
      <c r="A56" s="96" t="s">
        <v>4</v>
      </c>
      <c r="B56" s="96" t="s">
        <v>5</v>
      </c>
      <c r="C56" s="96" t="s">
        <v>6</v>
      </c>
      <c r="D56" s="98" t="s">
        <v>7</v>
      </c>
      <c r="E56" s="99"/>
      <c r="F56" s="100"/>
      <c r="G56" s="101" t="s">
        <v>8</v>
      </c>
      <c r="H56" s="98" t="s">
        <v>9</v>
      </c>
      <c r="I56" s="99"/>
      <c r="J56" s="99"/>
      <c r="K56" s="100"/>
      <c r="L56" s="98" t="s">
        <v>10</v>
      </c>
      <c r="M56" s="99"/>
      <c r="N56" s="99"/>
      <c r="O56" s="100"/>
    </row>
    <row r="57" spans="1:15" ht="15.6" x14ac:dyDescent="0.3">
      <c r="A57" s="97"/>
      <c r="B57" s="97"/>
      <c r="C57" s="97"/>
      <c r="D57" s="3" t="s">
        <v>11</v>
      </c>
      <c r="E57" s="3" t="s">
        <v>12</v>
      </c>
      <c r="F57" s="3" t="s">
        <v>13</v>
      </c>
      <c r="G57" s="102"/>
      <c r="H57" s="3" t="s">
        <v>14</v>
      </c>
      <c r="I57" s="3" t="s">
        <v>15</v>
      </c>
      <c r="J57" s="3" t="s">
        <v>16</v>
      </c>
      <c r="K57" s="3" t="s">
        <v>17</v>
      </c>
      <c r="L57" s="3" t="s">
        <v>18</v>
      </c>
      <c r="M57" s="3" t="s">
        <v>19</v>
      </c>
      <c r="N57" s="3" t="s">
        <v>20</v>
      </c>
      <c r="O57" s="3" t="s">
        <v>21</v>
      </c>
    </row>
    <row r="58" spans="1:15" ht="32.25" customHeight="1" x14ac:dyDescent="0.3">
      <c r="A58" s="4">
        <v>234</v>
      </c>
      <c r="B58" s="5" t="s">
        <v>54</v>
      </c>
      <c r="C58" s="6">
        <v>90</v>
      </c>
      <c r="D58" s="4">
        <v>12.6</v>
      </c>
      <c r="E58" s="4">
        <v>6.7</v>
      </c>
      <c r="F58" s="4">
        <v>17.899999999999999</v>
      </c>
      <c r="G58" s="4">
        <v>211.86</v>
      </c>
      <c r="H58" s="4">
        <v>7.0000000000000007E-2</v>
      </c>
      <c r="I58" s="4">
        <v>1.53</v>
      </c>
      <c r="J58" s="4">
        <v>27</v>
      </c>
      <c r="K58" s="4">
        <v>4.68</v>
      </c>
      <c r="L58" s="4">
        <v>73.599999999999994</v>
      </c>
      <c r="M58" s="4">
        <v>166.2</v>
      </c>
      <c r="N58" s="4">
        <v>49.59</v>
      </c>
      <c r="O58" s="4">
        <v>1.44</v>
      </c>
    </row>
    <row r="59" spans="1:15" ht="20.100000000000001" customHeight="1" x14ac:dyDescent="0.3">
      <c r="A59" s="25">
        <v>312</v>
      </c>
      <c r="B59" s="26" t="s">
        <v>55</v>
      </c>
      <c r="C59" s="27">
        <v>150</v>
      </c>
      <c r="D59" s="25">
        <v>3.06</v>
      </c>
      <c r="E59" s="25">
        <v>4.8</v>
      </c>
      <c r="F59" s="25">
        <v>20.440000000000001</v>
      </c>
      <c r="G59" s="25">
        <v>137.25</v>
      </c>
      <c r="H59" s="25">
        <v>0.14000000000000001</v>
      </c>
      <c r="I59" s="25">
        <v>18.16</v>
      </c>
      <c r="J59" s="25"/>
      <c r="K59" s="25">
        <v>0.18</v>
      </c>
      <c r="L59" s="25">
        <v>36.979999999999997</v>
      </c>
      <c r="M59" s="25">
        <v>86.59</v>
      </c>
      <c r="N59" s="25">
        <v>27.75</v>
      </c>
      <c r="O59" s="25">
        <v>1.01</v>
      </c>
    </row>
    <row r="60" spans="1:15" ht="20.100000000000001" customHeight="1" x14ac:dyDescent="0.3">
      <c r="A60" s="7">
        <v>379</v>
      </c>
      <c r="B60" s="5" t="s">
        <v>35</v>
      </c>
      <c r="C60" s="6">
        <v>200</v>
      </c>
      <c r="D60" s="4">
        <v>3.2</v>
      </c>
      <c r="E60" s="4">
        <v>2.7</v>
      </c>
      <c r="F60" s="4">
        <v>11.9</v>
      </c>
      <c r="G60" s="4">
        <v>83.3</v>
      </c>
      <c r="H60" s="7" t="s">
        <v>25</v>
      </c>
      <c r="I60" s="7">
        <v>2.8</v>
      </c>
      <c r="J60" s="7" t="s">
        <v>25</v>
      </c>
      <c r="K60" s="7">
        <v>0.01</v>
      </c>
      <c r="L60" s="7">
        <v>15.3</v>
      </c>
      <c r="M60" s="7">
        <v>4.4000000000000004</v>
      </c>
      <c r="N60" s="7">
        <v>2.4</v>
      </c>
      <c r="O60" s="7">
        <v>0.4</v>
      </c>
    </row>
    <row r="61" spans="1:15" ht="20.100000000000001" customHeight="1" x14ac:dyDescent="0.3">
      <c r="A61" s="4" t="s">
        <v>26</v>
      </c>
      <c r="B61" s="5" t="s">
        <v>56</v>
      </c>
      <c r="C61" s="6">
        <v>20</v>
      </c>
      <c r="D61" s="4">
        <v>1.7</v>
      </c>
      <c r="E61" s="4">
        <v>2.2000000000000002</v>
      </c>
      <c r="F61" s="4">
        <v>17</v>
      </c>
      <c r="G61" s="4">
        <v>95.28</v>
      </c>
      <c r="H61" s="4">
        <v>0.03</v>
      </c>
      <c r="I61" s="4"/>
      <c r="J61" s="4"/>
      <c r="K61" s="4">
        <v>0.3</v>
      </c>
      <c r="L61" s="4">
        <v>7.7</v>
      </c>
      <c r="M61" s="4">
        <v>35.299999999999997</v>
      </c>
      <c r="N61" s="4">
        <v>8.3000000000000007</v>
      </c>
      <c r="O61" s="4">
        <v>1</v>
      </c>
    </row>
    <row r="62" spans="1:15" ht="15.6" x14ac:dyDescent="0.3">
      <c r="A62" s="4" t="s">
        <v>26</v>
      </c>
      <c r="B62" s="5" t="s">
        <v>57</v>
      </c>
      <c r="C62" s="6">
        <v>30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15.6" x14ac:dyDescent="0.3">
      <c r="A63" s="4" t="s">
        <v>26</v>
      </c>
      <c r="B63" s="5" t="s">
        <v>36</v>
      </c>
      <c r="C63" s="6">
        <v>30</v>
      </c>
      <c r="D63" s="4">
        <v>2.25</v>
      </c>
      <c r="E63" s="4">
        <v>0.84</v>
      </c>
      <c r="F63" s="4">
        <v>15.51</v>
      </c>
      <c r="G63" s="4">
        <v>85.8</v>
      </c>
      <c r="H63" s="4">
        <v>0.3</v>
      </c>
      <c r="I63" s="4"/>
      <c r="J63" s="4"/>
      <c r="K63" s="4">
        <v>0.39</v>
      </c>
      <c r="L63" s="4">
        <v>6.9</v>
      </c>
      <c r="M63" s="4">
        <v>26.1</v>
      </c>
      <c r="N63" s="4">
        <v>9.9</v>
      </c>
      <c r="O63" s="4">
        <v>0.33</v>
      </c>
    </row>
    <row r="64" spans="1:15" x14ac:dyDescent="0.3">
      <c r="A64" s="4"/>
      <c r="B64" s="10" t="s">
        <v>30</v>
      </c>
      <c r="C64" s="11"/>
      <c r="D64" s="7"/>
      <c r="E64" s="7"/>
      <c r="F64" s="7"/>
      <c r="G64" s="7"/>
      <c r="H64" s="12"/>
      <c r="I64" s="12"/>
      <c r="J64" s="12"/>
      <c r="K64" s="12"/>
      <c r="L64" s="12"/>
      <c r="M64" s="12"/>
      <c r="N64" s="12"/>
      <c r="O64" s="12"/>
    </row>
    <row r="65" spans="1:18" x14ac:dyDescent="0.3">
      <c r="A65" s="71" t="s">
        <v>58</v>
      </c>
      <c r="B65" s="72"/>
      <c r="C65" s="94">
        <v>520</v>
      </c>
      <c r="D65" s="94">
        <v>22.81</v>
      </c>
      <c r="E65" s="94">
        <v>17.239999999999998</v>
      </c>
      <c r="F65" s="94">
        <v>82.75</v>
      </c>
      <c r="G65" s="94">
        <v>613.49</v>
      </c>
      <c r="H65" s="94">
        <v>0.54</v>
      </c>
      <c r="I65" s="94">
        <v>22.49</v>
      </c>
      <c r="J65" s="94">
        <v>27</v>
      </c>
      <c r="K65" s="94">
        <v>5.56</v>
      </c>
      <c r="L65" s="94">
        <v>140.47999999999999</v>
      </c>
      <c r="M65" s="94">
        <v>318.58999999999997</v>
      </c>
      <c r="N65" s="94">
        <v>97.94</v>
      </c>
      <c r="O65" s="94">
        <v>4.18</v>
      </c>
    </row>
    <row r="66" spans="1:18" x14ac:dyDescent="0.3">
      <c r="A66" s="73"/>
      <c r="B66" s="74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</row>
    <row r="67" spans="1:18" ht="9.75" customHeight="1" x14ac:dyDescent="0.3"/>
    <row r="68" spans="1:18" ht="16.2" customHeight="1" x14ac:dyDescent="0.3">
      <c r="A68" s="28" t="s">
        <v>0</v>
      </c>
      <c r="B68" s="28" t="s">
        <v>59</v>
      </c>
    </row>
    <row r="69" spans="1:18" ht="15.75" customHeight="1" x14ac:dyDescent="0.3">
      <c r="A69" s="118" t="s">
        <v>2</v>
      </c>
      <c r="B69" s="116" t="s">
        <v>60</v>
      </c>
    </row>
    <row r="70" spans="1:18" ht="17.25" customHeight="1" x14ac:dyDescent="0.3">
      <c r="A70" s="119"/>
      <c r="B70" s="117"/>
    </row>
    <row r="71" spans="1:18" x14ac:dyDescent="0.3">
      <c r="A71" s="96" t="s">
        <v>4</v>
      </c>
      <c r="B71" s="96" t="s">
        <v>5</v>
      </c>
      <c r="C71" s="96" t="s">
        <v>6</v>
      </c>
      <c r="D71" s="98" t="s">
        <v>7</v>
      </c>
      <c r="E71" s="99"/>
      <c r="F71" s="100"/>
      <c r="G71" s="101" t="s">
        <v>8</v>
      </c>
      <c r="H71" s="98" t="s">
        <v>9</v>
      </c>
      <c r="I71" s="99"/>
      <c r="J71" s="99"/>
      <c r="K71" s="100"/>
      <c r="L71" s="98" t="s">
        <v>10</v>
      </c>
      <c r="M71" s="99"/>
      <c r="N71" s="99"/>
      <c r="O71" s="100"/>
    </row>
    <row r="72" spans="1:18" ht="15.6" x14ac:dyDescent="0.3">
      <c r="A72" s="97"/>
      <c r="B72" s="97"/>
      <c r="C72" s="97"/>
      <c r="D72" s="3" t="s">
        <v>11</v>
      </c>
      <c r="E72" s="3" t="s">
        <v>12</v>
      </c>
      <c r="F72" s="3" t="s">
        <v>13</v>
      </c>
      <c r="G72" s="102"/>
      <c r="H72" s="3" t="s">
        <v>14</v>
      </c>
      <c r="I72" s="3" t="s">
        <v>15</v>
      </c>
      <c r="J72" s="3" t="s">
        <v>16</v>
      </c>
      <c r="K72" s="3" t="s">
        <v>17</v>
      </c>
      <c r="L72" s="3" t="s">
        <v>18</v>
      </c>
      <c r="M72" s="3" t="s">
        <v>19</v>
      </c>
      <c r="N72" s="3" t="s">
        <v>20</v>
      </c>
      <c r="O72" s="3" t="s">
        <v>21</v>
      </c>
    </row>
    <row r="73" spans="1:18" ht="30" customHeight="1" x14ac:dyDescent="0.3">
      <c r="A73" s="7">
        <v>174</v>
      </c>
      <c r="B73" s="21" t="s">
        <v>61</v>
      </c>
      <c r="C73" s="22">
        <v>250</v>
      </c>
      <c r="D73" s="23">
        <v>7.5</v>
      </c>
      <c r="E73" s="23">
        <v>13.6</v>
      </c>
      <c r="F73" s="23">
        <v>53.7</v>
      </c>
      <c r="G73" s="23">
        <v>367.5</v>
      </c>
      <c r="H73" s="23">
        <v>0.08</v>
      </c>
      <c r="I73" s="23">
        <v>1.2</v>
      </c>
      <c r="J73" s="23">
        <v>68.5</v>
      </c>
      <c r="K73" s="23"/>
      <c r="L73" s="23">
        <v>160.69999999999999</v>
      </c>
      <c r="M73" s="23">
        <v>196.8</v>
      </c>
      <c r="N73" s="23">
        <v>70.599999999999994</v>
      </c>
      <c r="O73" s="23">
        <v>0.75</v>
      </c>
    </row>
    <row r="74" spans="1:18" ht="15.6" x14ac:dyDescent="0.3">
      <c r="A74" s="4">
        <v>382</v>
      </c>
      <c r="B74" s="5" t="s">
        <v>62</v>
      </c>
      <c r="C74" s="6">
        <v>200</v>
      </c>
      <c r="D74" s="7">
        <v>6.5</v>
      </c>
      <c r="E74" s="7">
        <v>1.3</v>
      </c>
      <c r="F74" s="7">
        <v>19</v>
      </c>
      <c r="G74" s="7">
        <v>94.7</v>
      </c>
      <c r="H74" s="7">
        <v>0.05</v>
      </c>
      <c r="I74" s="7">
        <v>1.2</v>
      </c>
      <c r="J74" s="7">
        <v>21.96</v>
      </c>
      <c r="K74" s="7" t="s">
        <v>25</v>
      </c>
      <c r="L74" s="7">
        <v>119.9</v>
      </c>
      <c r="M74" s="7">
        <v>112.1</v>
      </c>
      <c r="N74" s="7">
        <v>23</v>
      </c>
      <c r="O74" s="7">
        <v>1.8</v>
      </c>
    </row>
    <row r="75" spans="1:18" ht="19.5" customHeight="1" x14ac:dyDescent="0.3">
      <c r="A75" s="4" t="s">
        <v>26</v>
      </c>
      <c r="B75" s="5" t="s">
        <v>36</v>
      </c>
      <c r="C75" s="6">
        <v>30</v>
      </c>
      <c r="D75" s="4">
        <v>2.25</v>
      </c>
      <c r="E75" s="4">
        <v>0.84</v>
      </c>
      <c r="F75" s="4">
        <v>15.51</v>
      </c>
      <c r="G75" s="4">
        <v>85.8</v>
      </c>
      <c r="H75" s="4">
        <v>0.3</v>
      </c>
      <c r="I75" s="4" t="s">
        <v>28</v>
      </c>
      <c r="J75" s="4" t="s">
        <v>28</v>
      </c>
      <c r="K75" s="4">
        <v>0.39</v>
      </c>
      <c r="L75" s="4">
        <v>6.9</v>
      </c>
      <c r="M75" s="4">
        <v>26.1</v>
      </c>
      <c r="N75" s="4">
        <v>9.9</v>
      </c>
      <c r="O75" s="4">
        <v>0.33</v>
      </c>
    </row>
    <row r="76" spans="1:18" ht="18.75" customHeight="1" x14ac:dyDescent="0.3">
      <c r="A76" s="4"/>
      <c r="B76" s="5" t="s">
        <v>63</v>
      </c>
      <c r="C76" s="29">
        <v>50</v>
      </c>
      <c r="D76" s="30">
        <v>5.2</v>
      </c>
      <c r="E76" s="30">
        <v>11.95</v>
      </c>
      <c r="F76" s="30">
        <v>0.2</v>
      </c>
      <c r="G76" s="30">
        <v>130.25</v>
      </c>
      <c r="H76" s="30"/>
      <c r="I76" s="30"/>
      <c r="J76" s="30"/>
      <c r="K76" s="30">
        <v>0.3</v>
      </c>
      <c r="L76" s="30">
        <v>9.6</v>
      </c>
      <c r="M76" s="30">
        <v>49.3</v>
      </c>
      <c r="N76" s="30">
        <v>5.3</v>
      </c>
      <c r="O76" s="30">
        <v>0.6</v>
      </c>
      <c r="R76" t="s">
        <v>64</v>
      </c>
    </row>
    <row r="77" spans="1:18" x14ac:dyDescent="0.3">
      <c r="A77" s="4"/>
      <c r="B77" s="10" t="s">
        <v>30</v>
      </c>
      <c r="C77" s="11">
        <v>1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8" x14ac:dyDescent="0.3">
      <c r="A78" s="94" t="s">
        <v>46</v>
      </c>
      <c r="B78" s="105"/>
      <c r="C78" s="94">
        <v>530</v>
      </c>
      <c r="D78" s="94">
        <v>21.45</v>
      </c>
      <c r="E78" s="94">
        <v>27.69</v>
      </c>
      <c r="F78" s="94">
        <v>88.41</v>
      </c>
      <c r="G78" s="94">
        <v>678.25</v>
      </c>
      <c r="H78" s="94">
        <v>0.43</v>
      </c>
      <c r="I78" s="94">
        <v>2.4</v>
      </c>
      <c r="J78" s="94">
        <v>90.46</v>
      </c>
      <c r="K78" s="94">
        <v>0.69</v>
      </c>
      <c r="L78" s="94">
        <v>297.10000000000002</v>
      </c>
      <c r="M78" s="94">
        <v>384.3</v>
      </c>
      <c r="N78" s="94">
        <v>108.8</v>
      </c>
      <c r="O78" s="94">
        <v>3.48</v>
      </c>
    </row>
    <row r="79" spans="1:18" x14ac:dyDescent="0.3">
      <c r="A79" s="106"/>
      <c r="B79" s="107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</row>
    <row r="80" spans="1:18" ht="35.25" customHeight="1" x14ac:dyDescent="0.3">
      <c r="A80" s="14" t="s">
        <v>0</v>
      </c>
      <c r="B80" s="14" t="s">
        <v>65</v>
      </c>
    </row>
    <row r="81" spans="1:15" x14ac:dyDescent="0.3">
      <c r="A81" s="109" t="s">
        <v>2</v>
      </c>
      <c r="B81" s="110" t="s">
        <v>60</v>
      </c>
    </row>
    <row r="82" spans="1:15" x14ac:dyDescent="0.3">
      <c r="A82" s="109"/>
      <c r="B82" s="110"/>
    </row>
    <row r="83" spans="1:15" x14ac:dyDescent="0.3">
      <c r="A83" s="96" t="s">
        <v>4</v>
      </c>
      <c r="B83" s="96" t="s">
        <v>5</v>
      </c>
      <c r="C83" s="96" t="s">
        <v>6</v>
      </c>
      <c r="D83" s="98" t="s">
        <v>7</v>
      </c>
      <c r="E83" s="99"/>
      <c r="F83" s="100"/>
      <c r="G83" s="101" t="s">
        <v>8</v>
      </c>
      <c r="H83" s="98" t="s">
        <v>9</v>
      </c>
      <c r="I83" s="99"/>
      <c r="J83" s="99"/>
      <c r="K83" s="100"/>
      <c r="L83" s="98" t="s">
        <v>10</v>
      </c>
      <c r="M83" s="99"/>
      <c r="N83" s="99"/>
      <c r="O83" s="100"/>
    </row>
    <row r="84" spans="1:15" ht="15.6" x14ac:dyDescent="0.3">
      <c r="A84" s="97"/>
      <c r="B84" s="97"/>
      <c r="C84" s="97"/>
      <c r="D84" s="3" t="s">
        <v>11</v>
      </c>
      <c r="E84" s="3" t="s">
        <v>12</v>
      </c>
      <c r="F84" s="3" t="s">
        <v>13</v>
      </c>
      <c r="G84" s="102"/>
      <c r="H84" s="3" t="s">
        <v>14</v>
      </c>
      <c r="I84" s="3" t="s">
        <v>15</v>
      </c>
      <c r="J84" s="3" t="s">
        <v>16</v>
      </c>
      <c r="K84" s="3" t="s">
        <v>17</v>
      </c>
      <c r="L84" s="3" t="s">
        <v>18</v>
      </c>
      <c r="M84" s="3" t="s">
        <v>19</v>
      </c>
      <c r="N84" s="3" t="s">
        <v>20</v>
      </c>
      <c r="O84" s="3" t="s">
        <v>21</v>
      </c>
    </row>
    <row r="85" spans="1:15" ht="29.7" customHeight="1" x14ac:dyDescent="0.3">
      <c r="A85" s="31">
        <v>291</v>
      </c>
      <c r="B85" s="32" t="s">
        <v>66</v>
      </c>
      <c r="C85" s="31">
        <v>250</v>
      </c>
      <c r="D85" s="33">
        <v>21.1</v>
      </c>
      <c r="E85" s="33">
        <v>13.1</v>
      </c>
      <c r="F85" s="33">
        <v>45.9</v>
      </c>
      <c r="G85" s="33">
        <v>386.1</v>
      </c>
      <c r="H85" s="33">
        <v>0.25</v>
      </c>
      <c r="I85" s="34">
        <v>7.5</v>
      </c>
      <c r="J85" s="34">
        <v>24.25</v>
      </c>
      <c r="K85" s="33">
        <v>0.6</v>
      </c>
      <c r="L85" s="33">
        <v>52.9</v>
      </c>
      <c r="M85" s="35">
        <v>219.1</v>
      </c>
      <c r="N85" s="35">
        <v>67.599999999999994</v>
      </c>
      <c r="O85" s="33">
        <v>2.4</v>
      </c>
    </row>
    <row r="86" spans="1:15" ht="21.75" customHeight="1" x14ac:dyDescent="0.3">
      <c r="A86" s="7">
        <v>376</v>
      </c>
      <c r="B86" s="5" t="s">
        <v>67</v>
      </c>
      <c r="C86" s="6">
        <v>200</v>
      </c>
      <c r="D86" s="24">
        <v>0.1</v>
      </c>
      <c r="E86" s="24">
        <v>0.02</v>
      </c>
      <c r="F86" s="24">
        <v>7</v>
      </c>
      <c r="G86" s="24">
        <v>28.6</v>
      </c>
      <c r="H86" s="23" t="s">
        <v>68</v>
      </c>
      <c r="I86" s="23">
        <v>1.6</v>
      </c>
      <c r="J86" s="23" t="s">
        <v>68</v>
      </c>
      <c r="K86" s="23"/>
      <c r="L86" s="23">
        <v>11.1</v>
      </c>
      <c r="M86" s="23">
        <v>2.8</v>
      </c>
      <c r="N86" s="23">
        <v>1.4</v>
      </c>
      <c r="O86" s="23">
        <v>0.03</v>
      </c>
    </row>
    <row r="87" spans="1:15" ht="24.75" customHeight="1" x14ac:dyDescent="0.3">
      <c r="A87" s="31" t="s">
        <v>69</v>
      </c>
      <c r="B87" s="32" t="s">
        <v>70</v>
      </c>
      <c r="C87" s="29">
        <v>20</v>
      </c>
      <c r="D87" s="34">
        <v>0.9</v>
      </c>
      <c r="E87" s="34">
        <v>0.3</v>
      </c>
      <c r="F87" s="34">
        <v>5.2</v>
      </c>
      <c r="G87" s="34">
        <v>28</v>
      </c>
      <c r="H87" s="24">
        <v>0.01</v>
      </c>
      <c r="I87" s="34"/>
      <c r="J87" s="34"/>
      <c r="K87" s="34">
        <v>0.24</v>
      </c>
      <c r="L87" s="34">
        <v>6.1</v>
      </c>
      <c r="M87" s="36">
        <v>28.3</v>
      </c>
      <c r="N87" s="36">
        <v>6.6</v>
      </c>
      <c r="O87" s="34">
        <v>0.8</v>
      </c>
    </row>
    <row r="88" spans="1:15" ht="24.75" customHeight="1" x14ac:dyDescent="0.3">
      <c r="A88" s="31" t="s">
        <v>69</v>
      </c>
      <c r="B88" s="37" t="s">
        <v>71</v>
      </c>
      <c r="C88" s="29">
        <v>30</v>
      </c>
      <c r="D88" s="34">
        <v>2.25</v>
      </c>
      <c r="E88" s="34">
        <v>0.84</v>
      </c>
      <c r="F88" s="34">
        <v>15.51</v>
      </c>
      <c r="G88" s="34">
        <v>70.14</v>
      </c>
      <c r="H88" s="24">
        <v>0.3</v>
      </c>
      <c r="I88" s="34" t="s">
        <v>72</v>
      </c>
      <c r="J88" s="34" t="s">
        <v>72</v>
      </c>
      <c r="K88" s="34">
        <v>0.39</v>
      </c>
      <c r="L88" s="34">
        <v>6.9</v>
      </c>
      <c r="M88" s="36">
        <v>26.1</v>
      </c>
      <c r="N88" s="36">
        <v>9.9</v>
      </c>
      <c r="O88" s="34">
        <v>0.33</v>
      </c>
    </row>
    <row r="89" spans="1:15" ht="23.25" customHeight="1" x14ac:dyDescent="0.3">
      <c r="A89" s="4"/>
      <c r="B89" s="10" t="s">
        <v>30</v>
      </c>
      <c r="C89" s="11">
        <v>1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x14ac:dyDescent="0.3">
      <c r="A90" s="94" t="s">
        <v>46</v>
      </c>
      <c r="B90" s="105"/>
      <c r="C90" s="94">
        <v>500</v>
      </c>
      <c r="D90" s="94">
        <v>24.35</v>
      </c>
      <c r="E90" s="94">
        <v>14.26</v>
      </c>
      <c r="F90" s="94">
        <v>73.61</v>
      </c>
      <c r="G90" s="94">
        <v>512.84</v>
      </c>
      <c r="H90" s="94">
        <v>0.56000000000000005</v>
      </c>
      <c r="I90" s="94">
        <v>9.1</v>
      </c>
      <c r="J90" s="94">
        <v>24.25</v>
      </c>
      <c r="K90" s="94">
        <v>1.23</v>
      </c>
      <c r="L90" s="94">
        <v>77</v>
      </c>
      <c r="M90" s="94">
        <v>276.3</v>
      </c>
      <c r="N90" s="94">
        <v>85.5</v>
      </c>
      <c r="O90" s="94">
        <v>3.56</v>
      </c>
    </row>
    <row r="91" spans="1:15" x14ac:dyDescent="0.3">
      <c r="A91" s="106"/>
      <c r="B91" s="107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</row>
    <row r="92" spans="1:15" ht="15" customHeight="1" x14ac:dyDescent="0.3">
      <c r="A92" s="14" t="s">
        <v>0</v>
      </c>
      <c r="B92" s="14" t="s">
        <v>73</v>
      </c>
    </row>
    <row r="93" spans="1:15" ht="15" customHeight="1" x14ac:dyDescent="0.3">
      <c r="A93" s="109" t="s">
        <v>2</v>
      </c>
      <c r="B93" s="110" t="s">
        <v>60</v>
      </c>
    </row>
    <row r="94" spans="1:15" x14ac:dyDescent="0.3">
      <c r="A94" s="109"/>
      <c r="B94" s="110"/>
    </row>
    <row r="95" spans="1:15" x14ac:dyDescent="0.3">
      <c r="A95" s="96" t="s">
        <v>4</v>
      </c>
      <c r="B95" s="96" t="s">
        <v>5</v>
      </c>
      <c r="C95" s="96" t="s">
        <v>6</v>
      </c>
      <c r="D95" s="98" t="s">
        <v>7</v>
      </c>
      <c r="E95" s="99"/>
      <c r="F95" s="100"/>
      <c r="G95" s="101" t="s">
        <v>8</v>
      </c>
      <c r="H95" s="98" t="s">
        <v>9</v>
      </c>
      <c r="I95" s="99"/>
      <c r="J95" s="99"/>
      <c r="K95" s="100"/>
      <c r="L95" s="98" t="s">
        <v>10</v>
      </c>
      <c r="M95" s="99"/>
      <c r="N95" s="99"/>
      <c r="O95" s="100"/>
    </row>
    <row r="96" spans="1:15" ht="15.6" x14ac:dyDescent="0.3">
      <c r="A96" s="97"/>
      <c r="B96" s="97"/>
      <c r="C96" s="97"/>
      <c r="D96" s="3" t="s">
        <v>11</v>
      </c>
      <c r="E96" s="3" t="s">
        <v>12</v>
      </c>
      <c r="F96" s="3" t="s">
        <v>13</v>
      </c>
      <c r="G96" s="102"/>
      <c r="H96" s="3" t="s">
        <v>14</v>
      </c>
      <c r="I96" s="3" t="s">
        <v>15</v>
      </c>
      <c r="J96" s="3" t="s">
        <v>16</v>
      </c>
      <c r="K96" s="3" t="s">
        <v>17</v>
      </c>
      <c r="L96" s="3" t="s">
        <v>18</v>
      </c>
      <c r="M96" s="3" t="s">
        <v>19</v>
      </c>
      <c r="N96" s="3" t="s">
        <v>20</v>
      </c>
      <c r="O96" s="3" t="s">
        <v>21</v>
      </c>
    </row>
    <row r="97" spans="1:15" ht="31.5" customHeight="1" x14ac:dyDescent="0.3">
      <c r="A97" s="4">
        <v>259</v>
      </c>
      <c r="B97" s="5" t="s">
        <v>74</v>
      </c>
      <c r="C97" s="6">
        <v>250</v>
      </c>
      <c r="D97" s="4">
        <v>17.600000000000001</v>
      </c>
      <c r="E97" s="4">
        <v>42.1</v>
      </c>
      <c r="F97" s="4">
        <v>23.6</v>
      </c>
      <c r="G97" s="4">
        <v>547.1</v>
      </c>
      <c r="H97" s="4">
        <v>0.3</v>
      </c>
      <c r="I97" s="4">
        <v>8.8000000000000007</v>
      </c>
      <c r="J97" s="4">
        <v>3.5</v>
      </c>
      <c r="K97" s="4">
        <v>0.4</v>
      </c>
      <c r="L97" s="4">
        <v>32.799999999999997</v>
      </c>
      <c r="M97" s="4">
        <v>205.9</v>
      </c>
      <c r="N97" s="4">
        <v>60.12</v>
      </c>
      <c r="O97" s="4">
        <v>3.45</v>
      </c>
    </row>
    <row r="98" spans="1:15" ht="15" customHeight="1" x14ac:dyDescent="0.3">
      <c r="A98" s="4">
        <v>377</v>
      </c>
      <c r="B98" s="5" t="s">
        <v>75</v>
      </c>
      <c r="C98" s="6">
        <v>200</v>
      </c>
      <c r="D98" s="4">
        <v>0.13</v>
      </c>
      <c r="E98" s="4">
        <v>0.02</v>
      </c>
      <c r="F98" s="4">
        <v>9.9</v>
      </c>
      <c r="G98" s="4">
        <v>29.5</v>
      </c>
      <c r="H98" s="4"/>
      <c r="I98" s="4">
        <v>2.8</v>
      </c>
      <c r="J98" s="4"/>
      <c r="K98" s="4">
        <v>0.01</v>
      </c>
      <c r="L98" s="4">
        <v>14.9</v>
      </c>
      <c r="M98" s="4">
        <v>4.3</v>
      </c>
      <c r="N98" s="4">
        <v>2.2999999999999998</v>
      </c>
      <c r="O98" s="4">
        <v>0.34</v>
      </c>
    </row>
    <row r="99" spans="1:15" ht="21" customHeight="1" x14ac:dyDescent="0.3">
      <c r="A99" s="4" t="s">
        <v>26</v>
      </c>
      <c r="B99" s="5" t="s">
        <v>57</v>
      </c>
      <c r="C99" s="6">
        <v>25</v>
      </c>
      <c r="D99" s="4">
        <v>1.2</v>
      </c>
      <c r="E99" s="4">
        <v>0.39</v>
      </c>
      <c r="F99" s="4">
        <v>6.5</v>
      </c>
      <c r="G99" s="4">
        <v>35</v>
      </c>
      <c r="H99" s="4">
        <v>0.03</v>
      </c>
      <c r="I99" s="4"/>
      <c r="J99" s="4"/>
      <c r="K99" s="4">
        <v>0.3</v>
      </c>
      <c r="L99" s="4">
        <v>7.7</v>
      </c>
      <c r="M99" s="4">
        <v>35.299999999999997</v>
      </c>
      <c r="N99" s="4">
        <v>8.3000000000000007</v>
      </c>
      <c r="O99" s="4">
        <v>1</v>
      </c>
    </row>
    <row r="100" spans="1:15" ht="15.6" x14ac:dyDescent="0.3">
      <c r="A100" s="4" t="s">
        <v>26</v>
      </c>
      <c r="B100" s="5" t="s">
        <v>36</v>
      </c>
      <c r="C100" s="6">
        <v>25</v>
      </c>
      <c r="D100" s="4">
        <v>1.88</v>
      </c>
      <c r="E100" s="4">
        <v>0.7</v>
      </c>
      <c r="F100" s="4">
        <v>12.9</v>
      </c>
      <c r="G100" s="4">
        <v>71.5</v>
      </c>
      <c r="H100" s="4">
        <v>0.25</v>
      </c>
      <c r="I100" s="4"/>
      <c r="J100" s="4"/>
      <c r="K100" s="4">
        <v>0.3</v>
      </c>
      <c r="L100" s="4">
        <v>5.75</v>
      </c>
      <c r="M100" s="4">
        <v>21.75</v>
      </c>
      <c r="N100" s="4">
        <v>8.25</v>
      </c>
      <c r="O100" s="4">
        <v>0.3</v>
      </c>
    </row>
    <row r="101" spans="1:15" x14ac:dyDescent="0.3">
      <c r="A101" s="4"/>
      <c r="B101" s="10" t="s">
        <v>30</v>
      </c>
      <c r="C101" s="11"/>
      <c r="D101" s="7"/>
      <c r="E101" s="7"/>
      <c r="F101" s="7"/>
      <c r="G101" s="7"/>
      <c r="H101" s="12"/>
      <c r="I101" s="12"/>
      <c r="J101" s="12"/>
      <c r="K101" s="12"/>
      <c r="L101" s="12"/>
      <c r="M101" s="12"/>
      <c r="N101" s="12"/>
      <c r="O101" s="12"/>
    </row>
    <row r="102" spans="1:15" ht="17.399999999999999" customHeight="1" x14ac:dyDescent="0.3">
      <c r="A102" s="94" t="s">
        <v>58</v>
      </c>
      <c r="B102" s="105"/>
      <c r="C102" s="69">
        <v>500</v>
      </c>
      <c r="D102" s="69">
        <v>20.81</v>
      </c>
      <c r="E102" s="69">
        <v>43.21</v>
      </c>
      <c r="F102" s="69">
        <v>52.9</v>
      </c>
      <c r="G102" s="69">
        <v>683.1</v>
      </c>
      <c r="H102" s="69">
        <v>0.57999999999999996</v>
      </c>
      <c r="I102" s="69">
        <v>11.6</v>
      </c>
      <c r="J102" s="69">
        <v>3.5</v>
      </c>
      <c r="K102" s="69">
        <v>1.01</v>
      </c>
      <c r="L102" s="69">
        <v>61.15</v>
      </c>
      <c r="M102" s="69">
        <v>267.25</v>
      </c>
      <c r="N102" s="69">
        <v>78.97</v>
      </c>
      <c r="O102" s="69">
        <v>5.09</v>
      </c>
    </row>
    <row r="103" spans="1:15" ht="26.25" customHeight="1" x14ac:dyDescent="0.3">
      <c r="A103" s="106"/>
      <c r="B103" s="107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</row>
    <row r="104" spans="1:15" ht="9.9" customHeight="1" x14ac:dyDescent="0.3"/>
    <row r="105" spans="1:15" ht="31.5" customHeight="1" x14ac:dyDescent="0.3">
      <c r="A105" s="38" t="s">
        <v>76</v>
      </c>
      <c r="B105" s="39" t="s">
        <v>77</v>
      </c>
    </row>
    <row r="106" spans="1:15" ht="15" customHeight="1" x14ac:dyDescent="0.3">
      <c r="A106" s="38" t="s">
        <v>78</v>
      </c>
      <c r="B106" s="39" t="s">
        <v>79</v>
      </c>
    </row>
    <row r="107" spans="1:15" ht="31.5" customHeight="1" x14ac:dyDescent="0.3">
      <c r="A107" s="4">
        <v>175</v>
      </c>
      <c r="B107" s="5" t="s">
        <v>22</v>
      </c>
      <c r="C107" s="6">
        <v>250</v>
      </c>
      <c r="D107" s="4">
        <v>7.6</v>
      </c>
      <c r="E107" s="4">
        <v>12.25</v>
      </c>
      <c r="F107" s="4">
        <v>39.15</v>
      </c>
      <c r="G107" s="4">
        <v>296.87</v>
      </c>
      <c r="H107" s="4">
        <v>0.1</v>
      </c>
      <c r="I107" s="4">
        <v>0.8</v>
      </c>
      <c r="J107" s="4">
        <v>20.9</v>
      </c>
      <c r="K107" s="4" t="s">
        <v>23</v>
      </c>
      <c r="L107" s="4">
        <v>17.100000000000001</v>
      </c>
      <c r="M107" s="4">
        <v>180.6</v>
      </c>
      <c r="N107" s="4">
        <v>38.6</v>
      </c>
      <c r="O107" s="4">
        <v>0.75</v>
      </c>
    </row>
    <row r="108" spans="1:15" ht="20.85" customHeight="1" x14ac:dyDescent="0.3">
      <c r="A108" s="24">
        <v>379</v>
      </c>
      <c r="B108" s="5" t="s">
        <v>35</v>
      </c>
      <c r="C108" s="6">
        <v>200</v>
      </c>
      <c r="D108" s="7">
        <v>3.2</v>
      </c>
      <c r="E108" s="7">
        <v>2.7</v>
      </c>
      <c r="F108" s="7">
        <v>11.9</v>
      </c>
      <c r="G108" s="7">
        <v>83.3</v>
      </c>
      <c r="H108" s="7" t="s">
        <v>25</v>
      </c>
      <c r="I108" s="7">
        <v>2.8</v>
      </c>
      <c r="J108" s="7" t="s">
        <v>25</v>
      </c>
      <c r="K108" s="7">
        <v>0.01</v>
      </c>
      <c r="L108" s="7">
        <v>15.3</v>
      </c>
      <c r="M108" s="7">
        <v>4.4000000000000004</v>
      </c>
      <c r="N108" s="7">
        <v>2.4</v>
      </c>
      <c r="O108" s="7">
        <v>0.4</v>
      </c>
    </row>
    <row r="109" spans="1:15" ht="21.75" customHeight="1" x14ac:dyDescent="0.3">
      <c r="A109" s="7" t="s">
        <v>26</v>
      </c>
      <c r="B109" s="5" t="s">
        <v>36</v>
      </c>
      <c r="C109" s="6">
        <v>30</v>
      </c>
      <c r="D109" s="4">
        <v>2.25</v>
      </c>
      <c r="E109" s="4">
        <v>0.84</v>
      </c>
      <c r="F109" s="4">
        <v>15.51</v>
      </c>
      <c r="G109" s="4">
        <v>85.8</v>
      </c>
      <c r="H109" s="4">
        <v>0.3</v>
      </c>
      <c r="I109" s="4" t="s">
        <v>28</v>
      </c>
      <c r="J109" s="4" t="s">
        <v>28</v>
      </c>
      <c r="K109" s="4">
        <v>0.39</v>
      </c>
      <c r="L109" s="4">
        <v>6.9</v>
      </c>
      <c r="M109" s="4">
        <v>26.1</v>
      </c>
      <c r="N109" s="4">
        <v>9.9</v>
      </c>
      <c r="O109" s="4">
        <v>0.33</v>
      </c>
    </row>
    <row r="110" spans="1:15" ht="21.75" customHeight="1" x14ac:dyDescent="0.3">
      <c r="A110" s="4">
        <v>15</v>
      </c>
      <c r="B110" s="5" t="s">
        <v>80</v>
      </c>
      <c r="C110" s="8">
        <v>25</v>
      </c>
      <c r="D110" s="9">
        <v>5.8</v>
      </c>
      <c r="E110" s="4">
        <v>7.4</v>
      </c>
      <c r="F110" s="4"/>
      <c r="G110" s="4">
        <v>90</v>
      </c>
      <c r="H110" s="4">
        <v>0.01</v>
      </c>
      <c r="I110" s="4">
        <v>0.18</v>
      </c>
      <c r="J110" s="4">
        <v>65</v>
      </c>
      <c r="K110" s="4">
        <v>0.1</v>
      </c>
      <c r="L110" s="4">
        <v>220</v>
      </c>
      <c r="M110" s="4">
        <v>125</v>
      </c>
      <c r="N110" s="4">
        <v>8.75</v>
      </c>
      <c r="O110" s="4">
        <v>0.25</v>
      </c>
    </row>
    <row r="111" spans="1:15" ht="20.25" customHeight="1" x14ac:dyDescent="0.3">
      <c r="A111" s="4"/>
      <c r="B111" s="10" t="s">
        <v>30</v>
      </c>
      <c r="C111" s="11">
        <v>1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</row>
    <row r="112" spans="1:15" ht="31.5" customHeight="1" x14ac:dyDescent="0.3">
      <c r="A112" s="71" t="s">
        <v>46</v>
      </c>
      <c r="B112" s="72"/>
      <c r="C112" s="94">
        <v>505</v>
      </c>
      <c r="D112" s="94">
        <v>18.850000000000001</v>
      </c>
      <c r="E112" s="94">
        <v>23.19</v>
      </c>
      <c r="F112" s="94">
        <v>66.56</v>
      </c>
      <c r="G112" s="94">
        <v>555.97</v>
      </c>
      <c r="H112" s="94">
        <v>0.41</v>
      </c>
      <c r="I112" s="94">
        <v>3.78</v>
      </c>
      <c r="J112" s="94">
        <v>85.9</v>
      </c>
      <c r="K112" s="94">
        <v>0.5</v>
      </c>
      <c r="L112" s="94">
        <v>259.3</v>
      </c>
      <c r="M112" s="94">
        <v>336.1</v>
      </c>
      <c r="N112" s="94">
        <v>59.65</v>
      </c>
      <c r="O112" s="94">
        <v>1.73</v>
      </c>
    </row>
    <row r="113" spans="1:16" ht="9.9" customHeight="1" x14ac:dyDescent="0.3">
      <c r="A113" s="73"/>
      <c r="B113" s="74"/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</row>
    <row r="114" spans="1:16" ht="16.95" customHeight="1" x14ac:dyDescent="0.3">
      <c r="A114" s="40" t="s">
        <v>81</v>
      </c>
      <c r="B114" s="41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</row>
    <row r="115" spans="1:16" ht="31.5" customHeight="1" x14ac:dyDescent="0.3">
      <c r="A115" s="38" t="s">
        <v>82</v>
      </c>
      <c r="B115" s="38" t="s">
        <v>83</v>
      </c>
    </row>
    <row r="116" spans="1:16" ht="18.899999999999999" customHeight="1" x14ac:dyDescent="0.3">
      <c r="A116" s="38" t="s">
        <v>84</v>
      </c>
      <c r="B116" s="38" t="s">
        <v>85</v>
      </c>
    </row>
    <row r="117" spans="1:16" ht="15" customHeight="1" x14ac:dyDescent="0.3">
      <c r="A117" s="96" t="s">
        <v>4</v>
      </c>
      <c r="B117" s="96" t="s">
        <v>5</v>
      </c>
      <c r="C117" s="96" t="s">
        <v>6</v>
      </c>
      <c r="D117" s="98" t="s">
        <v>7</v>
      </c>
      <c r="E117" s="99"/>
      <c r="F117" s="100"/>
      <c r="G117" s="101" t="s">
        <v>8</v>
      </c>
      <c r="H117" s="98" t="s">
        <v>9</v>
      </c>
      <c r="I117" s="99"/>
      <c r="J117" s="99"/>
      <c r="K117" s="100"/>
      <c r="L117" s="98" t="s">
        <v>10</v>
      </c>
      <c r="M117" s="99"/>
      <c r="N117" s="99"/>
      <c r="O117" s="100"/>
    </row>
    <row r="118" spans="1:16" ht="15.6" x14ac:dyDescent="0.3">
      <c r="A118" s="97"/>
      <c r="B118" s="97"/>
      <c r="C118" s="97"/>
      <c r="D118" s="3" t="s">
        <v>11</v>
      </c>
      <c r="E118" s="3" t="s">
        <v>12</v>
      </c>
      <c r="F118" s="3" t="s">
        <v>13</v>
      </c>
      <c r="G118" s="102"/>
      <c r="H118" s="3" t="s">
        <v>14</v>
      </c>
      <c r="I118" s="3" t="s">
        <v>15</v>
      </c>
      <c r="J118" s="3" t="s">
        <v>16</v>
      </c>
      <c r="K118" s="3" t="s">
        <v>17</v>
      </c>
      <c r="L118" s="3" t="s">
        <v>18</v>
      </c>
      <c r="M118" s="3" t="s">
        <v>19</v>
      </c>
      <c r="N118" s="3" t="s">
        <v>20</v>
      </c>
      <c r="O118" s="3" t="s">
        <v>21</v>
      </c>
    </row>
    <row r="119" spans="1:16" ht="29.4" customHeight="1" x14ac:dyDescent="0.3">
      <c r="A119" s="4">
        <v>243</v>
      </c>
      <c r="B119" s="5" t="s">
        <v>86</v>
      </c>
      <c r="C119" s="29">
        <v>50</v>
      </c>
      <c r="D119" s="30">
        <v>5.2</v>
      </c>
      <c r="E119" s="30">
        <v>11.95</v>
      </c>
      <c r="F119" s="30">
        <v>0.2</v>
      </c>
      <c r="G119" s="30">
        <v>130.25</v>
      </c>
      <c r="H119" s="30"/>
      <c r="I119" s="30"/>
      <c r="J119" s="30"/>
      <c r="K119" s="30">
        <v>0.3</v>
      </c>
      <c r="L119" s="30">
        <v>9.6</v>
      </c>
      <c r="M119" s="30">
        <v>49.3</v>
      </c>
      <c r="N119" s="30">
        <v>5.3</v>
      </c>
      <c r="O119" s="30">
        <v>0.6</v>
      </c>
    </row>
    <row r="120" spans="1:16" ht="29.4" customHeight="1" x14ac:dyDescent="0.3">
      <c r="A120" s="4"/>
      <c r="B120" s="5" t="s">
        <v>87</v>
      </c>
      <c r="C120" s="29">
        <v>40</v>
      </c>
      <c r="D120" s="30">
        <v>5</v>
      </c>
      <c r="E120" s="30">
        <v>1.7</v>
      </c>
      <c r="F120" s="30">
        <v>3.2</v>
      </c>
      <c r="G120" s="30">
        <v>29.8</v>
      </c>
      <c r="H120" s="30">
        <v>8.0000000000000002E-3</v>
      </c>
      <c r="I120" s="30">
        <v>0.95</v>
      </c>
      <c r="J120" s="30"/>
      <c r="K120" s="30"/>
      <c r="L120" s="30">
        <v>6.4</v>
      </c>
      <c r="M120" s="30">
        <v>8.89</v>
      </c>
      <c r="N120" s="30">
        <v>4.5999999999999996</v>
      </c>
      <c r="O120" s="30">
        <v>0.2</v>
      </c>
    </row>
    <row r="121" spans="1:16" ht="29.4" customHeight="1" x14ac:dyDescent="0.3">
      <c r="A121" s="6">
        <v>304</v>
      </c>
      <c r="B121" s="5" t="s">
        <v>88</v>
      </c>
      <c r="C121" s="6">
        <v>150</v>
      </c>
      <c r="D121" s="42">
        <v>3.65</v>
      </c>
      <c r="E121" s="42">
        <v>5.37</v>
      </c>
      <c r="F121" s="42">
        <v>36.68</v>
      </c>
      <c r="G121" s="42">
        <v>209.7</v>
      </c>
      <c r="H121" s="42">
        <v>0.03</v>
      </c>
      <c r="I121" s="42"/>
      <c r="J121" s="42"/>
      <c r="K121" s="42">
        <v>0.28000000000000003</v>
      </c>
      <c r="L121" s="42">
        <v>1.37</v>
      </c>
      <c r="M121" s="42">
        <v>60.95</v>
      </c>
      <c r="N121" s="42">
        <v>16.34</v>
      </c>
      <c r="O121" s="42">
        <v>0.53</v>
      </c>
    </row>
    <row r="122" spans="1:16" ht="20.25" customHeight="1" x14ac:dyDescent="0.3">
      <c r="A122" s="7">
        <v>376</v>
      </c>
      <c r="B122" s="5" t="s">
        <v>67</v>
      </c>
      <c r="C122" s="6">
        <v>200</v>
      </c>
      <c r="D122" s="24">
        <v>0.1</v>
      </c>
      <c r="E122" s="24">
        <v>0.02</v>
      </c>
      <c r="F122" s="24">
        <v>7</v>
      </c>
      <c r="G122" s="24">
        <v>28.6</v>
      </c>
      <c r="H122" s="23" t="s">
        <v>68</v>
      </c>
      <c r="I122" s="23">
        <v>1.6</v>
      </c>
      <c r="J122" s="23" t="s">
        <v>68</v>
      </c>
      <c r="K122" s="23"/>
      <c r="L122" s="23">
        <v>11.1</v>
      </c>
      <c r="M122" s="23">
        <v>2.8</v>
      </c>
      <c r="N122" s="23">
        <v>1.4</v>
      </c>
      <c r="O122" s="23">
        <v>0.03</v>
      </c>
    </row>
    <row r="123" spans="1:16" ht="20.25" customHeight="1" x14ac:dyDescent="0.3">
      <c r="A123" s="4" t="s">
        <v>37</v>
      </c>
      <c r="B123" s="37" t="s">
        <v>89</v>
      </c>
      <c r="C123" s="6">
        <v>30</v>
      </c>
      <c r="D123" s="42">
        <v>1.4</v>
      </c>
      <c r="E123" s="42">
        <v>0.47</v>
      </c>
      <c r="F123" s="42">
        <v>7.8</v>
      </c>
      <c r="G123" s="42">
        <v>42</v>
      </c>
      <c r="H123" s="4">
        <v>0.04</v>
      </c>
      <c r="I123" s="42"/>
      <c r="J123" s="42"/>
      <c r="K123" s="42">
        <v>0.36</v>
      </c>
      <c r="L123" s="42">
        <v>9.1999999999999993</v>
      </c>
      <c r="M123" s="43">
        <v>42.4</v>
      </c>
      <c r="N123" s="43">
        <v>10</v>
      </c>
      <c r="O123" s="42">
        <v>1.24</v>
      </c>
      <c r="P123" t="s">
        <v>90</v>
      </c>
    </row>
    <row r="124" spans="1:16" ht="20.25" customHeight="1" x14ac:dyDescent="0.3">
      <c r="A124" s="7" t="s">
        <v>26</v>
      </c>
      <c r="B124" s="5" t="s">
        <v>36</v>
      </c>
      <c r="C124" s="6">
        <v>30</v>
      </c>
      <c r="D124" s="4">
        <v>2.25</v>
      </c>
      <c r="E124" s="4">
        <v>0.84</v>
      </c>
      <c r="F124" s="4">
        <v>15.51</v>
      </c>
      <c r="G124" s="4">
        <v>85.8</v>
      </c>
      <c r="H124" s="4">
        <v>0.3</v>
      </c>
      <c r="I124" s="4" t="s">
        <v>28</v>
      </c>
      <c r="J124" s="4" t="s">
        <v>28</v>
      </c>
      <c r="K124" s="4">
        <v>0.39</v>
      </c>
      <c r="L124" s="4">
        <v>6.9</v>
      </c>
      <c r="M124" s="4">
        <v>26.1</v>
      </c>
      <c r="N124" s="4">
        <v>9.9</v>
      </c>
      <c r="O124" s="4">
        <v>0.33</v>
      </c>
    </row>
    <row r="125" spans="1:16" ht="20.25" customHeight="1" x14ac:dyDescent="0.3">
      <c r="A125" s="4"/>
      <c r="B125" s="16" t="s">
        <v>39</v>
      </c>
      <c r="C125" s="11">
        <v>1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</row>
    <row r="126" spans="1:16" ht="24" customHeight="1" x14ac:dyDescent="0.3">
      <c r="A126" s="17"/>
      <c r="B126" s="18" t="s">
        <v>40</v>
      </c>
      <c r="C126" s="19">
        <v>500</v>
      </c>
      <c r="D126" s="13">
        <v>17.600000000000001</v>
      </c>
      <c r="E126" s="13">
        <v>20.399999999999999</v>
      </c>
      <c r="F126" s="13">
        <v>70.400000000000006</v>
      </c>
      <c r="G126" s="13">
        <v>526.20000000000005</v>
      </c>
      <c r="H126" s="13">
        <v>0.4</v>
      </c>
      <c r="I126" s="13">
        <v>2.6</v>
      </c>
      <c r="J126" s="13">
        <v>21.96</v>
      </c>
      <c r="K126" s="13">
        <v>1.3</v>
      </c>
      <c r="L126" s="13">
        <v>44.6</v>
      </c>
      <c r="M126" s="13">
        <v>190.4</v>
      </c>
      <c r="N126" s="13">
        <v>47.5</v>
      </c>
      <c r="O126" s="13">
        <v>2.9</v>
      </c>
    </row>
    <row r="127" spans="1:16" ht="29.85" customHeight="1" x14ac:dyDescent="0.3"/>
    <row r="128" spans="1:16" ht="22.5" customHeight="1" x14ac:dyDescent="0.3">
      <c r="A128" t="s">
        <v>91</v>
      </c>
      <c r="B128" s="44" t="s">
        <v>92</v>
      </c>
    </row>
    <row r="129" spans="1:5" ht="22.5" customHeight="1" x14ac:dyDescent="0.3"/>
    <row r="130" spans="1:5" ht="36" customHeight="1" x14ac:dyDescent="0.3">
      <c r="A130" s="91" t="s">
        <v>93</v>
      </c>
      <c r="B130" s="92"/>
      <c r="C130" s="92"/>
      <c r="D130" s="92"/>
      <c r="E130" s="93"/>
    </row>
    <row r="131" spans="1:5" ht="35.25" customHeight="1" x14ac:dyDescent="0.3">
      <c r="A131" s="45" t="s">
        <v>94</v>
      </c>
      <c r="B131" s="79" t="s">
        <v>95</v>
      </c>
      <c r="C131" s="80"/>
      <c r="D131" s="81"/>
      <c r="E131" s="88" t="s">
        <v>8</v>
      </c>
    </row>
    <row r="132" spans="1:5" ht="15" customHeight="1" x14ac:dyDescent="0.3">
      <c r="A132" s="46"/>
      <c r="B132" s="82"/>
      <c r="C132" s="83"/>
      <c r="D132" s="84"/>
      <c r="E132" s="89"/>
    </row>
    <row r="133" spans="1:5" ht="15" customHeight="1" x14ac:dyDescent="0.3">
      <c r="A133" s="46" t="s">
        <v>96</v>
      </c>
      <c r="B133" s="85"/>
      <c r="C133" s="86"/>
      <c r="D133" s="87"/>
      <c r="E133" s="89"/>
    </row>
    <row r="134" spans="1:5" ht="15" customHeight="1" x14ac:dyDescent="0.3">
      <c r="A134" s="47"/>
      <c r="B134" s="48" t="s">
        <v>11</v>
      </c>
      <c r="C134" s="49" t="s">
        <v>12</v>
      </c>
      <c r="D134" s="49" t="s">
        <v>13</v>
      </c>
      <c r="E134" s="90"/>
    </row>
    <row r="135" spans="1:5" ht="15" customHeight="1" x14ac:dyDescent="0.3">
      <c r="A135" s="50" t="s">
        <v>97</v>
      </c>
      <c r="B135" s="51">
        <v>22.15</v>
      </c>
      <c r="C135" s="52">
        <v>21.79</v>
      </c>
      <c r="D135" s="53">
        <v>73.66</v>
      </c>
      <c r="E135" s="53">
        <v>567.47</v>
      </c>
    </row>
    <row r="136" spans="1:5" ht="15.6" x14ac:dyDescent="0.3">
      <c r="A136" s="50" t="s">
        <v>98</v>
      </c>
      <c r="B136" s="54">
        <v>24.8</v>
      </c>
      <c r="C136" s="55">
        <v>16.68</v>
      </c>
      <c r="D136" s="55">
        <v>137.11000000000001</v>
      </c>
      <c r="E136" s="55">
        <v>811.4</v>
      </c>
    </row>
    <row r="137" spans="1:5" ht="19.5" customHeight="1" x14ac:dyDescent="0.3">
      <c r="A137" s="50" t="s">
        <v>99</v>
      </c>
      <c r="B137" s="54">
        <v>18.059999999999999</v>
      </c>
      <c r="C137" s="55">
        <v>34.200000000000003</v>
      </c>
      <c r="D137" s="55">
        <v>44.71</v>
      </c>
      <c r="E137" s="55">
        <v>520.6</v>
      </c>
    </row>
    <row r="138" spans="1:5" ht="15.6" x14ac:dyDescent="0.3">
      <c r="A138" s="50" t="s">
        <v>100</v>
      </c>
      <c r="B138" s="54">
        <v>23.92</v>
      </c>
      <c r="C138" s="55">
        <v>20.329999999999998</v>
      </c>
      <c r="D138" s="55">
        <v>71.88</v>
      </c>
      <c r="E138" s="55">
        <v>548.20000000000005</v>
      </c>
    </row>
    <row r="139" spans="1:5" ht="15.6" x14ac:dyDescent="0.3">
      <c r="A139" s="50" t="s">
        <v>101</v>
      </c>
      <c r="B139" s="54">
        <v>22.81</v>
      </c>
      <c r="C139" s="55">
        <v>17.239999999999998</v>
      </c>
      <c r="D139" s="55">
        <v>82.75</v>
      </c>
      <c r="E139" s="55">
        <v>613.49</v>
      </c>
    </row>
    <row r="140" spans="1:5" ht="15.6" x14ac:dyDescent="0.3">
      <c r="A140" s="50" t="s">
        <v>102</v>
      </c>
      <c r="B140" s="54">
        <v>21.45</v>
      </c>
      <c r="C140" s="55">
        <v>27.69</v>
      </c>
      <c r="D140" s="55">
        <v>88.41</v>
      </c>
      <c r="E140" s="55">
        <v>678.25</v>
      </c>
    </row>
    <row r="141" spans="1:5" ht="15.6" x14ac:dyDescent="0.3">
      <c r="A141" s="50" t="s">
        <v>103</v>
      </c>
      <c r="B141" s="56">
        <v>24.35</v>
      </c>
      <c r="C141" s="57">
        <v>14.26</v>
      </c>
      <c r="D141" s="57">
        <v>73.61</v>
      </c>
      <c r="E141" s="57">
        <v>512.84</v>
      </c>
    </row>
    <row r="142" spans="1:5" ht="15.6" x14ac:dyDescent="0.3">
      <c r="A142" s="58" t="s">
        <v>104</v>
      </c>
      <c r="B142" s="59">
        <v>20.81</v>
      </c>
      <c r="C142" s="59">
        <v>43.21</v>
      </c>
      <c r="D142" s="59">
        <v>52.9</v>
      </c>
      <c r="E142" s="59">
        <v>683.1</v>
      </c>
    </row>
    <row r="143" spans="1:5" ht="15.6" x14ac:dyDescent="0.3">
      <c r="A143" s="58" t="s">
        <v>105</v>
      </c>
      <c r="B143" s="59">
        <v>18.850000000000001</v>
      </c>
      <c r="C143" s="59">
        <v>23.19</v>
      </c>
      <c r="D143" s="59">
        <v>66.56</v>
      </c>
      <c r="E143" s="59">
        <v>555.97</v>
      </c>
    </row>
    <row r="144" spans="1:5" ht="15.6" x14ac:dyDescent="0.3">
      <c r="A144" s="50" t="s">
        <v>106</v>
      </c>
      <c r="B144" s="54">
        <v>17.600000000000001</v>
      </c>
      <c r="C144" s="55">
        <v>20.399999999999999</v>
      </c>
      <c r="D144" s="55">
        <v>70.400000000000006</v>
      </c>
      <c r="E144" s="60">
        <v>526.20000000000005</v>
      </c>
    </row>
    <row r="145" spans="1:15" ht="26.4" x14ac:dyDescent="0.3">
      <c r="A145" s="61" t="s">
        <v>107</v>
      </c>
      <c r="B145" s="62">
        <v>214.8</v>
      </c>
      <c r="C145" s="63">
        <v>238.99</v>
      </c>
      <c r="D145" s="63">
        <v>761.99</v>
      </c>
      <c r="E145" s="63">
        <v>6017.52</v>
      </c>
    </row>
    <row r="146" spans="1:15" ht="44.1" customHeight="1" x14ac:dyDescent="0.3">
      <c r="A146" s="64" t="s">
        <v>108</v>
      </c>
      <c r="B146" s="62">
        <v>21.5</v>
      </c>
      <c r="C146" s="63">
        <v>23.9</v>
      </c>
      <c r="D146" s="63">
        <v>76.2</v>
      </c>
      <c r="E146" s="63">
        <v>601.79999999999995</v>
      </c>
      <c r="G146" s="65"/>
      <c r="H146" s="66"/>
    </row>
    <row r="147" spans="1:15" ht="31.2" x14ac:dyDescent="0.3">
      <c r="A147" s="75" t="s">
        <v>109</v>
      </c>
      <c r="B147" s="67" t="s">
        <v>110</v>
      </c>
      <c r="C147" s="77" t="s">
        <v>111</v>
      </c>
      <c r="D147" s="77" t="s">
        <v>112</v>
      </c>
      <c r="E147" s="77" t="s">
        <v>113</v>
      </c>
    </row>
    <row r="148" spans="1:15" ht="95.25" customHeight="1" x14ac:dyDescent="0.3">
      <c r="A148" s="76"/>
      <c r="B148" s="68" t="s">
        <v>114</v>
      </c>
      <c r="C148" s="78"/>
      <c r="D148" s="78"/>
      <c r="E148" s="78"/>
    </row>
    <row r="149" spans="1:15" ht="40.950000000000003" customHeight="1" x14ac:dyDescent="0.3"/>
    <row r="150" spans="1:15" hidden="1" x14ac:dyDescent="0.3"/>
    <row r="151" spans="1:15" hidden="1" x14ac:dyDescent="0.3"/>
    <row r="152" spans="1:15" hidden="1" x14ac:dyDescent="0.3"/>
    <row r="153" spans="1:15" ht="40.950000000000003" customHeight="1" x14ac:dyDescent="0.3"/>
    <row r="154" spans="1:15" ht="0.75" hidden="1" customHeight="1" x14ac:dyDescent="0.3">
      <c r="A154" s="71" t="s">
        <v>46</v>
      </c>
      <c r="B154" s="72"/>
      <c r="C154" s="69">
        <v>500</v>
      </c>
      <c r="D154" s="69">
        <v>11.38</v>
      </c>
      <c r="E154" s="69">
        <v>11.65</v>
      </c>
      <c r="F154" s="69">
        <v>107.64</v>
      </c>
      <c r="G154" s="69">
        <v>569.5</v>
      </c>
      <c r="H154" s="69">
        <v>0.03</v>
      </c>
      <c r="I154" s="69">
        <v>14.56</v>
      </c>
      <c r="J154" s="69"/>
      <c r="K154" s="69" t="e">
        <f>SUM(#REF!)</f>
        <v>#REF!</v>
      </c>
      <c r="L154" s="69" t="e">
        <f>SUM(#REF!)</f>
        <v>#REF!</v>
      </c>
      <c r="M154" s="69" t="e">
        <f>SUM(#REF!)</f>
        <v>#REF!</v>
      </c>
      <c r="N154" s="69" t="e">
        <f>SUM(#REF!)</f>
        <v>#REF!</v>
      </c>
      <c r="O154" s="69" t="e">
        <f>SUM(#REF!)</f>
        <v>#REF!</v>
      </c>
    </row>
    <row r="155" spans="1:15" ht="72" hidden="1" customHeight="1" x14ac:dyDescent="0.3">
      <c r="A155" s="73"/>
      <c r="B155" s="74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</row>
    <row r="156" spans="1:15" ht="96" hidden="1" customHeight="1" x14ac:dyDescent="0.3"/>
    <row r="157" spans="1:15" ht="9" hidden="1" customHeight="1" x14ac:dyDescent="0.3"/>
    <row r="158" spans="1:15" hidden="1" x14ac:dyDescent="0.3"/>
  </sheetData>
  <mergeCells count="236">
    <mergeCell ref="L44:O44"/>
    <mergeCell ref="H44:K44"/>
    <mergeCell ref="G44:G45"/>
    <mergeCell ref="D44:F44"/>
    <mergeCell ref="M38:M39"/>
    <mergeCell ref="N38:N39"/>
    <mergeCell ref="O38:O39"/>
    <mergeCell ref="N15:O16"/>
    <mergeCell ref="M15:M16"/>
    <mergeCell ref="L15:L16"/>
    <mergeCell ref="L17:O17"/>
    <mergeCell ref="K15:K16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G17:G18"/>
    <mergeCell ref="J15:J16"/>
    <mergeCell ref="H17:K17"/>
    <mergeCell ref="H15:I16"/>
    <mergeCell ref="L30:O30"/>
    <mergeCell ref="H30:K30"/>
    <mergeCell ref="D30:F30"/>
    <mergeCell ref="G30:G31"/>
    <mergeCell ref="C30:C31"/>
    <mergeCell ref="C44:C45"/>
    <mergeCell ref="C65:C66"/>
    <mergeCell ref="C71:C72"/>
    <mergeCell ref="C83:C84"/>
    <mergeCell ref="C56:C57"/>
    <mergeCell ref="C78:C79"/>
    <mergeCell ref="C90:C91"/>
    <mergeCell ref="C95:C96"/>
    <mergeCell ref="C38:C39"/>
    <mergeCell ref="A28:A29"/>
    <mergeCell ref="A42:A43"/>
    <mergeCell ref="A44:A45"/>
    <mergeCell ref="A81:A82"/>
    <mergeCell ref="A95:A96"/>
    <mergeCell ref="A93:A94"/>
    <mergeCell ref="B28:B29"/>
    <mergeCell ref="B44:B45"/>
    <mergeCell ref="A38:B39"/>
    <mergeCell ref="A51:B52"/>
    <mergeCell ref="B56:B57"/>
    <mergeCell ref="A65:B66"/>
    <mergeCell ref="B69:B70"/>
    <mergeCell ref="B71:B72"/>
    <mergeCell ref="A78:B79"/>
    <mergeCell ref="A90:B91"/>
    <mergeCell ref="B54:B55"/>
    <mergeCell ref="B42:B43"/>
    <mergeCell ref="B30:B31"/>
    <mergeCell ref="B93:B94"/>
    <mergeCell ref="A83:A84"/>
    <mergeCell ref="A71:A72"/>
    <mergeCell ref="A69:A70"/>
    <mergeCell ref="A30:A31"/>
    <mergeCell ref="G65:G66"/>
    <mergeCell ref="G71:G72"/>
    <mergeCell ref="H65:H66"/>
    <mergeCell ref="A54:A55"/>
    <mergeCell ref="A56:A57"/>
    <mergeCell ref="D78:D79"/>
    <mergeCell ref="E78:E79"/>
    <mergeCell ref="F78:F79"/>
    <mergeCell ref="D83:F83"/>
    <mergeCell ref="G78:G79"/>
    <mergeCell ref="G83:G84"/>
    <mergeCell ref="B83:B84"/>
    <mergeCell ref="B81:B82"/>
    <mergeCell ref="D65:D66"/>
    <mergeCell ref="E65:E66"/>
    <mergeCell ref="F65:F66"/>
    <mergeCell ref="D71:F71"/>
    <mergeCell ref="L56:O56"/>
    <mergeCell ref="H56:K56"/>
    <mergeCell ref="D56:F56"/>
    <mergeCell ref="G56:G57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I65:I66"/>
    <mergeCell ref="J65:J66"/>
    <mergeCell ref="K65:K66"/>
    <mergeCell ref="L65:L66"/>
    <mergeCell ref="M65:M66"/>
    <mergeCell ref="L83:O83"/>
    <mergeCell ref="O78:O79"/>
    <mergeCell ref="N78:N79"/>
    <mergeCell ref="H83:K83"/>
    <mergeCell ref="M78:M79"/>
    <mergeCell ref="L78:L79"/>
    <mergeCell ref="K78:K79"/>
    <mergeCell ref="J78:J79"/>
    <mergeCell ref="I78:I79"/>
    <mergeCell ref="H78:H79"/>
    <mergeCell ref="N65:N66"/>
    <mergeCell ref="O65:O66"/>
    <mergeCell ref="H71:K71"/>
    <mergeCell ref="L71:O71"/>
    <mergeCell ref="I90:I91"/>
    <mergeCell ref="D95:F95"/>
    <mergeCell ref="J90:J91"/>
    <mergeCell ref="G95:G96"/>
    <mergeCell ref="H95:K95"/>
    <mergeCell ref="K90:K91"/>
    <mergeCell ref="L90:L91"/>
    <mergeCell ref="L95:O95"/>
    <mergeCell ref="M90:M91"/>
    <mergeCell ref="N90:N91"/>
    <mergeCell ref="O90:O91"/>
    <mergeCell ref="F102:F103"/>
    <mergeCell ref="E102:E103"/>
    <mergeCell ref="D102:D103"/>
    <mergeCell ref="A102:B103"/>
    <mergeCell ref="D90:D91"/>
    <mergeCell ref="E90:E91"/>
    <mergeCell ref="F90:F91"/>
    <mergeCell ref="G90:G91"/>
    <mergeCell ref="H90:H91"/>
    <mergeCell ref="C102:C103"/>
    <mergeCell ref="B95:B96"/>
    <mergeCell ref="O102:O103"/>
    <mergeCell ref="N102:N103"/>
    <mergeCell ref="L102:L103"/>
    <mergeCell ref="K102:K103"/>
    <mergeCell ref="M102:M103"/>
    <mergeCell ref="J102:J103"/>
    <mergeCell ref="I102:I103"/>
    <mergeCell ref="H102:H103"/>
    <mergeCell ref="G102:G103"/>
    <mergeCell ref="E2:F2"/>
    <mergeCell ref="G5:G6"/>
    <mergeCell ref="C12:C13"/>
    <mergeCell ref="B3:B4"/>
    <mergeCell ref="G12:G13"/>
    <mergeCell ref="H12:H13"/>
    <mergeCell ref="I12:I13"/>
    <mergeCell ref="J12:J13"/>
    <mergeCell ref="K12:K13"/>
    <mergeCell ref="G15:G16"/>
    <mergeCell ref="N2:O2"/>
    <mergeCell ref="N3:O4"/>
    <mergeCell ref="M3:M4"/>
    <mergeCell ref="L3:L4"/>
    <mergeCell ref="K3:K4"/>
    <mergeCell ref="J3:J4"/>
    <mergeCell ref="H3:I4"/>
    <mergeCell ref="G3:G4"/>
    <mergeCell ref="L5:O5"/>
    <mergeCell ref="H5:K5"/>
    <mergeCell ref="L12:L13"/>
    <mergeCell ref="M12:M13"/>
    <mergeCell ref="N12:N13"/>
    <mergeCell ref="O12:O13"/>
    <mergeCell ref="N14:O14"/>
    <mergeCell ref="B5:B6"/>
    <mergeCell ref="A3:A4"/>
    <mergeCell ref="A5:A6"/>
    <mergeCell ref="A17:A18"/>
    <mergeCell ref="B17:B18"/>
    <mergeCell ref="C17:C18"/>
    <mergeCell ref="A12:B13"/>
    <mergeCell ref="D17:F17"/>
    <mergeCell ref="D12:D13"/>
    <mergeCell ref="E12:E13"/>
    <mergeCell ref="F12:F13"/>
    <mergeCell ref="C3:C4"/>
    <mergeCell ref="C5:C6"/>
    <mergeCell ref="A15:A16"/>
    <mergeCell ref="B15:B16"/>
    <mergeCell ref="C15:C16"/>
    <mergeCell ref="D15:D16"/>
    <mergeCell ref="F15:F16"/>
    <mergeCell ref="E14:F14"/>
    <mergeCell ref="F3:F4"/>
    <mergeCell ref="D5:F5"/>
    <mergeCell ref="D3:D4"/>
    <mergeCell ref="H112:H113"/>
    <mergeCell ref="I112:I113"/>
    <mergeCell ref="J112:J113"/>
    <mergeCell ref="L112:L113"/>
    <mergeCell ref="M112:M113"/>
    <mergeCell ref="N112:N113"/>
    <mergeCell ref="O112:O113"/>
    <mergeCell ref="K112:K113"/>
    <mergeCell ref="A117:A118"/>
    <mergeCell ref="B117:B118"/>
    <mergeCell ref="C117:C118"/>
    <mergeCell ref="D117:F117"/>
    <mergeCell ref="G117:G118"/>
    <mergeCell ref="H117:K117"/>
    <mergeCell ref="L117:O117"/>
    <mergeCell ref="B131:D133"/>
    <mergeCell ref="E131:E134"/>
    <mergeCell ref="A130:E130"/>
    <mergeCell ref="A112:B113"/>
    <mergeCell ref="C112:C113"/>
    <mergeCell ref="D112:D113"/>
    <mergeCell ref="E112:E113"/>
    <mergeCell ref="F112:F113"/>
    <mergeCell ref="G112:G113"/>
    <mergeCell ref="F154:F155"/>
    <mergeCell ref="E154:E155"/>
    <mergeCell ref="D154:D155"/>
    <mergeCell ref="C154:C155"/>
    <mergeCell ref="A154:B155"/>
    <mergeCell ref="A147:A148"/>
    <mergeCell ref="C147:C148"/>
    <mergeCell ref="D147:D148"/>
    <mergeCell ref="E147:E148"/>
    <mergeCell ref="O154:O155"/>
    <mergeCell ref="N154:N155"/>
    <mergeCell ref="M154:M155"/>
    <mergeCell ref="L154:L155"/>
    <mergeCell ref="K154:K155"/>
    <mergeCell ref="J154:J155"/>
    <mergeCell ref="I154:I155"/>
    <mergeCell ref="H154:H155"/>
    <mergeCell ref="G154:G155"/>
  </mergeCells>
  <pageMargins left="0.25" right="0.25" top="0.75" bottom="0.75" header="0.30000001192092901" footer="0.30000001192092901"/>
  <pageSetup paperSize="9"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2024-09-18T06:55:35Z</dcterms:created>
  <dcterms:modified xsi:type="dcterms:W3CDTF">2024-09-24T11:47:59Z</dcterms:modified>
</cp:coreProperties>
</file>